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mc:AlternateContent xmlns:mc="http://schemas.openxmlformats.org/markup-compatibility/2006">
    <mc:Choice Requires="x15">
      <x15ac:absPath xmlns:x15ac="http://schemas.microsoft.com/office/spreadsheetml/2010/11/ac" url="\\filecol18\Project HIV&amp;STI DataStore\STI Surveillance\GUMCAD\Analysis\Neil\Community_survey\"/>
    </mc:Choice>
  </mc:AlternateContent>
  <bookViews>
    <workbookView xWindow="-120" yWindow="-120" windowWidth="29040" windowHeight="15840" firstSheet="1" activeTab="6"/>
  </bookViews>
  <sheets>
    <sheet name="Notes" sheetId="1" r:id="rId1"/>
    <sheet name="(i) Test Type" sheetId="15" r:id="rId2"/>
    <sheet name="(ii) Overall" sheetId="20" r:id="rId3"/>
    <sheet name="(iii) UTLAs" sheetId="17" r:id="rId4"/>
    <sheet name="(iv) Reactive tests" sheetId="10" r:id="rId5"/>
    <sheet name="(v) Other tests" sheetId="12" r:id="rId6"/>
    <sheet name="(vi) High prev. countries" sheetId="9" r:id="rId7"/>
    <sheet name="Names of UTLAs" sheetId="21" state="hidden" r:id="rId8"/>
    <sheet name="(EXTRA) Names of UTLAs" sheetId="7" state="hidden" r:id="rId9"/>
  </sheets>
  <definedNames>
    <definedName name="_xlnm._FilterDatabase" localSheetId="8" hidden="1">'(EXTRA) Names of UTLAs'!$A$1:$A$328</definedName>
    <definedName name="Blood_tests_total" localSheetId="1">'(i) Test Type'!#REF!</definedName>
    <definedName name="Blood_tests_total" localSheetId="3">'(iii) UTLAs'!#REF!</definedName>
    <definedName name="Blood_tests_total" localSheetId="4">'(iv) Reactive tests'!#REF!</definedName>
    <definedName name="Blood_tests_total" localSheetId="5">'(v) Other tests'!#REF!</definedName>
    <definedName name="Blood_tests_total">#REF!</definedName>
    <definedName name="_xlnm.Print_Area" localSheetId="1">'(i) Test Type'!$B$2:$L$29</definedName>
    <definedName name="_xlnm.Print_Area" localSheetId="3">'(iii) UTLAs'!$B$2:$I$80</definedName>
    <definedName name="_xlnm.Print_Area" localSheetId="4">'(iv) Reactive tests'!$B$2:$H$16</definedName>
    <definedName name="_xlnm.Print_Area" localSheetId="5">'(v) Other tests'!$B$2:$G$23</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3" i="20" l="1"/>
  <c r="E43" i="20"/>
  <c r="F39" i="20"/>
  <c r="E39" i="20"/>
  <c r="F35" i="20"/>
  <c r="E35" i="20"/>
  <c r="F30" i="20"/>
  <c r="E30" i="20"/>
  <c r="F22" i="20"/>
  <c r="E22" i="20"/>
  <c r="F17" i="20"/>
  <c r="E17" i="20"/>
  <c r="J12" i="20" l="1"/>
  <c r="K12" i="20"/>
  <c r="F21" i="15" l="1"/>
  <c r="J22" i="15" s="1"/>
  <c r="D10" i="10" s="1"/>
  <c r="E21" i="15" l="1"/>
  <c r="J12" i="17" l="1"/>
  <c r="I12" i="17"/>
</calcChain>
</file>

<file path=xl/comments1.xml><?xml version="1.0" encoding="utf-8"?>
<comments xmlns="http://schemas.openxmlformats.org/spreadsheetml/2006/main">
  <authors>
    <author>Sophie Nash</author>
  </authors>
  <commentList>
    <comment ref="C11" authorId="0" shapeId="0">
      <text>
        <r>
          <rPr>
            <sz val="9"/>
            <color indexed="81"/>
            <rFont val="Arial"/>
            <family val="2"/>
          </rPr>
          <t>Tests carried out in a community setting by a professional, who is trained to carry out the test, and the results provided by a professional.</t>
        </r>
      </text>
    </comment>
    <comment ref="C13" authorId="0" shapeId="0">
      <text>
        <r>
          <rPr>
            <sz val="9"/>
            <color indexed="81"/>
            <rFont val="Arial"/>
            <family val="2"/>
          </rPr>
          <t>Blood samples taken using venepuncture by a professional, who is trained to collect blood samples, and the results provided by a professional.</t>
        </r>
      </text>
    </comment>
    <comment ref="C15" authorId="0" shapeId="0">
      <text>
        <r>
          <rPr>
            <sz val="9"/>
            <color indexed="81"/>
            <rFont val="Arial"/>
            <family val="2"/>
          </rPr>
          <t>Blood samples are blotted and dried on filter paper, and the results provided by a professional.</t>
        </r>
      </text>
    </comment>
    <comment ref="C17" authorId="0" shapeId="0">
      <text>
        <r>
          <rPr>
            <sz val="9"/>
            <color indexed="81"/>
            <rFont val="Arial"/>
            <family val="2"/>
          </rPr>
          <t>Tests carried out by the individual at home, and the results provided by a professional.</t>
        </r>
      </text>
    </comment>
    <comment ref="C19" authorId="0" shapeId="0">
      <text>
        <r>
          <rPr>
            <sz val="9"/>
            <color indexed="81"/>
            <rFont val="Arial"/>
            <family val="2"/>
          </rPr>
          <t>Tests carried out by the individual at home, and the results interpreted by that individual.</t>
        </r>
      </text>
    </comment>
  </commentList>
</comments>
</file>

<file path=xl/comments2.xml><?xml version="1.0" encoding="utf-8"?>
<comments xmlns="http://schemas.openxmlformats.org/spreadsheetml/2006/main">
  <authors>
    <author>Suzy Sun</author>
    <author>Sophie Nash</author>
  </authors>
  <commentList>
    <comment ref="D18" authorId="0" shapeId="0">
      <text>
        <r>
          <rPr>
            <b/>
            <sz val="9"/>
            <color indexed="81"/>
            <rFont val="Arial"/>
            <family val="2"/>
          </rPr>
          <t>This is comprised of:
Men who reported being heterosexual, or women who reported being heterosexual or bisexual</t>
        </r>
      </text>
    </comment>
    <comment ref="D19" authorId="1" shapeId="0">
      <text>
        <r>
          <rPr>
            <b/>
            <sz val="9"/>
            <color indexed="81"/>
            <rFont val="Arial"/>
            <family val="2"/>
          </rPr>
          <t>This is comprised of:
Men who reported being homosexual or bisexual</t>
        </r>
      </text>
    </comment>
    <comment ref="D20" authorId="1" shapeId="0">
      <text>
        <r>
          <rPr>
            <b/>
            <sz val="9"/>
            <color indexed="81"/>
            <rFont val="Arial"/>
            <family val="2"/>
          </rPr>
          <t>This is comprised of:
Women who reported being homosexual only</t>
        </r>
      </text>
    </comment>
    <comment ref="D25" authorId="1" shapeId="0">
      <text>
        <r>
          <rPr>
            <b/>
            <sz val="9"/>
            <color indexed="81"/>
            <rFont val="Arial"/>
            <family val="2"/>
          </rPr>
          <t>This is comprised of:
Any other Black background</t>
        </r>
      </text>
    </comment>
    <comment ref="D26" authorId="1" shapeId="0">
      <text>
        <r>
          <rPr>
            <b/>
            <sz val="9"/>
            <color indexed="81"/>
            <rFont val="Arial"/>
            <family val="2"/>
          </rPr>
          <t>This is comprised of:
White British
Irish
Other White Background</t>
        </r>
      </text>
    </comment>
    <comment ref="D27" authorId="1" shapeId="0">
      <text>
        <r>
          <rPr>
            <b/>
            <sz val="9"/>
            <color indexed="81"/>
            <rFont val="Arial"/>
            <family val="2"/>
          </rPr>
          <t>This is comprised of:
Indian
Pakistani
Bangladeshi
Chinese
Any other Asian background</t>
        </r>
      </text>
    </comment>
    <comment ref="D28" authorId="1" shapeId="0">
      <text>
        <r>
          <rPr>
            <b/>
            <sz val="9"/>
            <color indexed="81"/>
            <rFont val="Arial"/>
            <family val="2"/>
          </rPr>
          <t>This is comprised of:
White and Asian
White and Black African
White and Black Caribbean
Any other mixed background
Any other ethnic group which has not been previously stated</t>
        </r>
        <r>
          <rPr>
            <sz val="9"/>
            <color indexed="81"/>
            <rFont val="Tahoma"/>
            <family val="2"/>
          </rPr>
          <t xml:space="preserve">
</t>
        </r>
      </text>
    </comment>
    <comment ref="D32" authorId="1" shapeId="0">
      <text>
        <r>
          <rPr>
            <b/>
            <sz val="9"/>
            <color indexed="81"/>
            <rFont val="Arial"/>
            <family val="2"/>
          </rPr>
          <t>High prevalence country where  diagnosed HIV prevalence is greater than 1%. A full list of High prevalence countries are found on tab (iv)</t>
        </r>
      </text>
    </comment>
    <comment ref="D36" authorId="1" shapeId="0">
      <text>
        <r>
          <rPr>
            <sz val="9"/>
            <color indexed="81"/>
            <rFont val="Arial"/>
            <family val="2"/>
          </rPr>
          <t>The individual could have tested for HIV at any service</t>
        </r>
      </text>
    </comment>
  </commentList>
</comments>
</file>

<file path=xl/comments3.xml><?xml version="1.0" encoding="utf-8"?>
<comments xmlns="http://schemas.openxmlformats.org/spreadsheetml/2006/main">
  <authors>
    <author>Suzy Sun</author>
  </authors>
  <commentList>
    <comment ref="C10" authorId="0" shapeId="0">
      <text>
        <r>
          <rPr>
            <sz val="9"/>
            <color indexed="81"/>
            <rFont val="Tahoma"/>
            <family val="2"/>
          </rPr>
          <t>Please select from the dropdown menu of each cell</t>
        </r>
      </text>
    </comment>
  </commentList>
</comments>
</file>

<file path=xl/comments4.xml><?xml version="1.0" encoding="utf-8"?>
<comments xmlns="http://schemas.openxmlformats.org/spreadsheetml/2006/main">
  <authors>
    <author>Sophie Nash</author>
  </authors>
  <commentList>
    <comment ref="E12" authorId="0" shapeId="0">
      <text>
        <r>
          <rPr>
            <sz val="9"/>
            <color indexed="81"/>
            <rFont val="Arial"/>
            <family val="2"/>
          </rPr>
          <t>A follow up test carried out in medical setting to confirm if a reactive test result is a true positive result</t>
        </r>
      </text>
    </comment>
    <comment ref="C14" authorId="0" shapeId="0">
      <text>
        <r>
          <rPr>
            <sz val="9"/>
            <color indexed="81"/>
            <rFont val="Arial"/>
            <family val="2"/>
          </rPr>
          <t>The tester self-reports that they have previously tested positive for HIV</t>
        </r>
      </text>
    </comment>
  </commentList>
</comments>
</file>

<file path=xl/sharedStrings.xml><?xml version="1.0" encoding="utf-8"?>
<sst xmlns="http://schemas.openxmlformats.org/spreadsheetml/2006/main" count="547" uniqueCount="362">
  <si>
    <t>Blood tests</t>
  </si>
  <si>
    <t>Point of care tests</t>
  </si>
  <si>
    <t>Glossary:</t>
  </si>
  <si>
    <t>2.</t>
  </si>
  <si>
    <t>1.</t>
  </si>
  <si>
    <t>Survey of HIV Testing in Community Settings</t>
  </si>
  <si>
    <t>Total</t>
  </si>
  <si>
    <t>White</t>
  </si>
  <si>
    <t>Black Other</t>
  </si>
  <si>
    <t>Black African</t>
  </si>
  <si>
    <t>Ethnicity</t>
  </si>
  <si>
    <t>Number of Reactives</t>
  </si>
  <si>
    <t>Number of Tests</t>
  </si>
  <si>
    <t>4.</t>
  </si>
  <si>
    <t>3.</t>
  </si>
  <si>
    <t>5.</t>
  </si>
  <si>
    <t>6.</t>
  </si>
  <si>
    <t>Mixed / Other</t>
  </si>
  <si>
    <t>Hartlepool</t>
  </si>
  <si>
    <t>Middlesbrough</t>
  </si>
  <si>
    <t>Redcar and Cleveland</t>
  </si>
  <si>
    <t>Stockton-on-Tees</t>
  </si>
  <si>
    <t>Darlington</t>
  </si>
  <si>
    <t>Halton</t>
  </si>
  <si>
    <t>Warrington</t>
  </si>
  <si>
    <t>Blackburn with Darwen</t>
  </si>
  <si>
    <t>Blackpool</t>
  </si>
  <si>
    <t>Kingston upon Hull, City of</t>
  </si>
  <si>
    <t>East Riding of Yorkshire</t>
  </si>
  <si>
    <t>North East Lincolnshire</t>
  </si>
  <si>
    <t>North Lincolnshire</t>
  </si>
  <si>
    <t>York</t>
  </si>
  <si>
    <t>Derby</t>
  </si>
  <si>
    <t>Leicester</t>
  </si>
  <si>
    <t>Rutland</t>
  </si>
  <si>
    <t>Nottingham</t>
  </si>
  <si>
    <t>Herefordshire, County of</t>
  </si>
  <si>
    <t>Telford and Wrekin</t>
  </si>
  <si>
    <t>Stoke-on-Trent</t>
  </si>
  <si>
    <t>Bath and North East Somerset</t>
  </si>
  <si>
    <t>Bristol, City of</t>
  </si>
  <si>
    <t>North Somerset</t>
  </si>
  <si>
    <t>South Gloucestershire</t>
  </si>
  <si>
    <t>Plymouth</t>
  </si>
  <si>
    <t>Torbay</t>
  </si>
  <si>
    <t>Bournemouth</t>
  </si>
  <si>
    <t>Poole</t>
  </si>
  <si>
    <t>Swindon</t>
  </si>
  <si>
    <t>Peterborough</t>
  </si>
  <si>
    <t>Luton</t>
  </si>
  <si>
    <t>Southend-on-Sea</t>
  </si>
  <si>
    <t>Thurrock</t>
  </si>
  <si>
    <t>Medway</t>
  </si>
  <si>
    <t>Bracknell Forest</t>
  </si>
  <si>
    <t>West Berkshire</t>
  </si>
  <si>
    <t>Reading</t>
  </si>
  <si>
    <t>Slough</t>
  </si>
  <si>
    <t>Windsor and Maidenhead</t>
  </si>
  <si>
    <t>Wokingham</t>
  </si>
  <si>
    <t>Milton Keynes</t>
  </si>
  <si>
    <t>Brighton and Hove</t>
  </si>
  <si>
    <t>Portsmouth</t>
  </si>
  <si>
    <t>Southampton</t>
  </si>
  <si>
    <t>Isle of Wight</t>
  </si>
  <si>
    <t>County Durham</t>
  </si>
  <si>
    <t>Cheshire East</t>
  </si>
  <si>
    <t>Cheshire West and Chester</t>
  </si>
  <si>
    <t>Shropshire</t>
  </si>
  <si>
    <t>Cornwall</t>
  </si>
  <si>
    <t>Wiltshire</t>
  </si>
  <si>
    <t>Bedford</t>
  </si>
  <si>
    <t>Central Bedfordshire</t>
  </si>
  <si>
    <t>Northumberland</t>
  </si>
  <si>
    <t>Bolton</t>
  </si>
  <si>
    <t>Bury</t>
  </si>
  <si>
    <t>Manchester</t>
  </si>
  <si>
    <t>Oldham</t>
  </si>
  <si>
    <t>Rochdale</t>
  </si>
  <si>
    <t>Salford</t>
  </si>
  <si>
    <t>Stockport</t>
  </si>
  <si>
    <t>Tameside</t>
  </si>
  <si>
    <t>Trafford</t>
  </si>
  <si>
    <t>Wigan</t>
  </si>
  <si>
    <t>Knowsley</t>
  </si>
  <si>
    <t>Liverpool</t>
  </si>
  <si>
    <t>St. Helens</t>
  </si>
  <si>
    <t>Sefton</t>
  </si>
  <si>
    <t>Wirral</t>
  </si>
  <si>
    <t>Barnsley</t>
  </si>
  <si>
    <t>Doncaster</t>
  </si>
  <si>
    <t>Rotherham</t>
  </si>
  <si>
    <t>Sheffield</t>
  </si>
  <si>
    <t>Newcastle upon Tyne</t>
  </si>
  <si>
    <t>North Tyneside</t>
  </si>
  <si>
    <t>South Tyneside</t>
  </si>
  <si>
    <t>Sunderland</t>
  </si>
  <si>
    <t>Birmingham</t>
  </si>
  <si>
    <t>Coventry</t>
  </si>
  <si>
    <t>Dudley</t>
  </si>
  <si>
    <t>Sandwell</t>
  </si>
  <si>
    <t>Solihull</t>
  </si>
  <si>
    <t>Walsall</t>
  </si>
  <si>
    <t>Wolverhampton</t>
  </si>
  <si>
    <t>Bradford</t>
  </si>
  <si>
    <t>Calderdale</t>
  </si>
  <si>
    <t>Kirklees</t>
  </si>
  <si>
    <t>Leeds</t>
  </si>
  <si>
    <t>Wakefield</t>
  </si>
  <si>
    <t>Gateshead</t>
  </si>
  <si>
    <t>City of London</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</si>
  <si>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</si>
  <si>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</si>
  <si>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</si>
  <si>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</si>
  <si>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</si>
  <si>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</si>
  <si>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</si>
  <si>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</si>
  <si>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</si>
  <si>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</si>
  <si>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</si>
  <si>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</si>
  <si>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</si>
  <si>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</si>
  <si>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</si>
  <si>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</si>
  <si>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</si>
  <si>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</si>
  <si>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</si>
  <si>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</si>
  <si>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</si>
  <si>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</si>
  <si>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</si>
  <si>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</si>
  <si>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</si>
  <si>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</si>
  <si>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</si>
  <si>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</si>
  <si>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</si>
  <si>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</si>
  <si>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</si>
  <si>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</si>
  <si>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Isles of Scilly</t>
  </si>
  <si>
    <t>UNKNOWN</t>
  </si>
  <si>
    <t>Unknown</t>
  </si>
  <si>
    <t>7.</t>
  </si>
  <si>
    <t>Please include testing data from all funding sources.</t>
  </si>
  <si>
    <t>Asian</t>
  </si>
  <si>
    <t>Trans+ Male</t>
  </si>
  <si>
    <t>Trans+ Female</t>
  </si>
  <si>
    <t>Other</t>
  </si>
  <si>
    <t>Heterosexual</t>
  </si>
  <si>
    <t>MSM</t>
  </si>
  <si>
    <t>WSW</t>
  </si>
  <si>
    <t>Gender</t>
  </si>
  <si>
    <t>Sexual Orientation</t>
  </si>
  <si>
    <t>Buckinghamshire</t>
  </si>
  <si>
    <t>Cambridgeshire</t>
  </si>
  <si>
    <t>Cumbria</t>
  </si>
  <si>
    <t>Derbyshire</t>
  </si>
  <si>
    <t>Devon</t>
  </si>
  <si>
    <t>Dorset</t>
  </si>
  <si>
    <t>East Sussex</t>
  </si>
  <si>
    <t>Essex</t>
  </si>
  <si>
    <t>Gloucestershire</t>
  </si>
  <si>
    <t>Hampshire</t>
  </si>
  <si>
    <t>Hertfordshire</t>
  </si>
  <si>
    <t>Kent</t>
  </si>
  <si>
    <t>Lancashire</t>
  </si>
  <si>
    <t>Leicestershire</t>
  </si>
  <si>
    <t>Lincolnshire</t>
  </si>
  <si>
    <t>Norfolk</t>
  </si>
  <si>
    <t>North Yorkshire</t>
  </si>
  <si>
    <t>Northamptonshire</t>
  </si>
  <si>
    <t>Nottinghamshire</t>
  </si>
  <si>
    <t>Oxfordshire</t>
  </si>
  <si>
    <t>Somerset</t>
  </si>
  <si>
    <t>Staffordshire</t>
  </si>
  <si>
    <t>Suffolk</t>
  </si>
  <si>
    <t>Surrey</t>
  </si>
  <si>
    <t>Warwickshire</t>
  </si>
  <si>
    <t>West Sussex</t>
  </si>
  <si>
    <t>Worcestershire</t>
  </si>
  <si>
    <t>Upper Tier Local Authority</t>
  </si>
  <si>
    <t>List of Upper Tier Local Authorities</t>
  </si>
  <si>
    <t>Once completed, please send your survey response to Hivtesting@phe.gov.uk</t>
  </si>
  <si>
    <t>Blood samples taken using venepuncture by a professional, who is trained to collect blood samples, and the results provided by a professional</t>
  </si>
  <si>
    <t>Dried Blood Spot</t>
  </si>
  <si>
    <t>Country of birth</t>
  </si>
  <si>
    <t>High prevalence country</t>
  </si>
  <si>
    <t xml:space="preserve">Other </t>
  </si>
  <si>
    <t>Previously tested for HIV</t>
  </si>
  <si>
    <t>Never tested for HIV</t>
  </si>
  <si>
    <t>HIV testing history</t>
  </si>
  <si>
    <t>Angola</t>
  </si>
  <si>
    <t>AGO</t>
  </si>
  <si>
    <t>Benin</t>
  </si>
  <si>
    <t>BEN</t>
  </si>
  <si>
    <t>Botswana</t>
  </si>
  <si>
    <t>BWA</t>
  </si>
  <si>
    <t>Burundi</t>
  </si>
  <si>
    <t>BDI</t>
  </si>
  <si>
    <t>Cameroon</t>
  </si>
  <si>
    <t>CMR</t>
  </si>
  <si>
    <t>Central African Republic</t>
  </si>
  <si>
    <t>CAF</t>
  </si>
  <si>
    <t>Chad</t>
  </si>
  <si>
    <t>TCD</t>
  </si>
  <si>
    <t>COG</t>
  </si>
  <si>
    <t>CIV</t>
  </si>
  <si>
    <t>Equatorial Guinea</t>
  </si>
  <si>
    <t>GNQ</t>
  </si>
  <si>
    <t>Gabon</t>
  </si>
  <si>
    <t>GAB</t>
  </si>
  <si>
    <t>GMB</t>
  </si>
  <si>
    <t>Ghana</t>
  </si>
  <si>
    <t>GHA</t>
  </si>
  <si>
    <t>Guinea</t>
  </si>
  <si>
    <t>GIN</t>
  </si>
  <si>
    <t>Guinea-Bissau</t>
  </si>
  <si>
    <t>GNB</t>
  </si>
  <si>
    <t>Guyana</t>
  </si>
  <si>
    <t>GUY</t>
  </si>
  <si>
    <t>Haiti</t>
  </si>
  <si>
    <t>HTI</t>
  </si>
  <si>
    <t>Jamaica</t>
  </si>
  <si>
    <t>JAM</t>
  </si>
  <si>
    <t>Kenya</t>
  </si>
  <si>
    <t>KEN</t>
  </si>
  <si>
    <t>Lesotho</t>
  </si>
  <si>
    <t>LSO</t>
  </si>
  <si>
    <t>Liberia</t>
  </si>
  <si>
    <t>LBR</t>
  </si>
  <si>
    <t>Malawi</t>
  </si>
  <si>
    <t>MWI</t>
  </si>
  <si>
    <t>Mozambique</t>
  </si>
  <si>
    <t>MOZ</t>
  </si>
  <si>
    <t>Namibia</t>
  </si>
  <si>
    <t>NAM</t>
  </si>
  <si>
    <t>Nigeria</t>
  </si>
  <si>
    <t>NGA</t>
  </si>
  <si>
    <t>Rwanda</t>
  </si>
  <si>
    <t>RWA</t>
  </si>
  <si>
    <t>Sierra Leone</t>
  </si>
  <si>
    <t>SLE</t>
  </si>
  <si>
    <t>South Africa</t>
  </si>
  <si>
    <t>ZAF</t>
  </si>
  <si>
    <t>South Sudan</t>
  </si>
  <si>
    <t>SWZ</t>
  </si>
  <si>
    <t>TZA</t>
  </si>
  <si>
    <t>Thailand</t>
  </si>
  <si>
    <t>THA</t>
  </si>
  <si>
    <t>Togo</t>
  </si>
  <si>
    <t>TGO</t>
  </si>
  <si>
    <t>Uganda</t>
  </si>
  <si>
    <t>UGA</t>
  </si>
  <si>
    <t>Zambia</t>
  </si>
  <si>
    <t>ZMB</t>
  </si>
  <si>
    <t>Zimbabwe</t>
  </si>
  <si>
    <t>ZWE</t>
  </si>
  <si>
    <t>Country name</t>
  </si>
  <si>
    <t>Country code</t>
  </si>
  <si>
    <t>Dried blood spot</t>
  </si>
  <si>
    <t>Confirmed positive</t>
  </si>
  <si>
    <t>Yes</t>
  </si>
  <si>
    <t>No</t>
  </si>
  <si>
    <t>Don't know</t>
  </si>
  <si>
    <t>Confirmed negative</t>
  </si>
  <si>
    <t>UK</t>
  </si>
  <si>
    <t>Outcome of confirmatory testing</t>
  </si>
  <si>
    <t xml:space="preserve">No </t>
  </si>
  <si>
    <t>Age group</t>
  </si>
  <si>
    <t>Under 25 years</t>
  </si>
  <si>
    <t>Average Number of Tests</t>
  </si>
  <si>
    <t>Chlamydia</t>
  </si>
  <si>
    <t>Gonorrhoea</t>
  </si>
  <si>
    <t>Syphilis</t>
  </si>
  <si>
    <t>Hepatitis A</t>
  </si>
  <si>
    <t>Hepatitis B</t>
  </si>
  <si>
    <t>Hepatitis C</t>
  </si>
  <si>
    <t>25 years and over</t>
  </si>
  <si>
    <t xml:space="preserve"> Do you offer testing for the following STIs or BBVs?</t>
  </si>
  <si>
    <t>Other (please specify)</t>
  </si>
  <si>
    <t>Cis Male</t>
  </si>
  <si>
    <t>Cis Female</t>
  </si>
  <si>
    <t>Total Reactives</t>
  </si>
  <si>
    <t>Black Caribbean</t>
  </si>
  <si>
    <t>Previous positive test</t>
  </si>
  <si>
    <t>Confirmatory test</t>
  </si>
  <si>
    <t>The tester self-reports that they have previously tested positive for HIV</t>
  </si>
  <si>
    <t>Total number of reactives</t>
  </si>
  <si>
    <t>STI and BBV testing</t>
  </si>
  <si>
    <t>http://aidsinfo.unaids.org/</t>
  </si>
  <si>
    <t>Mali</t>
  </si>
  <si>
    <t>Suriname</t>
  </si>
  <si>
    <t>MLI</t>
  </si>
  <si>
    <t>SUR</t>
  </si>
  <si>
    <t>SSD</t>
  </si>
  <si>
    <t>Abbreviations:</t>
  </si>
  <si>
    <t xml:space="preserve">Men who have Sex with Men </t>
  </si>
  <si>
    <t xml:space="preserve">Women who have Sex with Women </t>
  </si>
  <si>
    <t xml:space="preserve">GUMCAD STI Surveillance System </t>
  </si>
  <si>
    <t>BBV:</t>
  </si>
  <si>
    <t>GUMCAD:</t>
  </si>
  <si>
    <t>MSM:</t>
  </si>
  <si>
    <t>STI:</t>
  </si>
  <si>
    <t>UTLA:</t>
  </si>
  <si>
    <t>WSW:</t>
  </si>
  <si>
    <t>Blood Borne Viruses</t>
  </si>
  <si>
    <t xml:space="preserve">Sexually Transmitted Infection </t>
  </si>
  <si>
    <t>https://snapsurvey.phe.org.uk/communitytest</t>
  </si>
  <si>
    <t xml:space="preserve">   </t>
  </si>
  <si>
    <t>Self-sampling kits</t>
  </si>
  <si>
    <t>Self-testing kits</t>
  </si>
  <si>
    <t xml:space="preserve">Notes: </t>
  </si>
  <si>
    <t>UTLA of the testing service</t>
  </si>
  <si>
    <t>Please provide data by type of test used on the tab labelled (i) Test Type.</t>
  </si>
  <si>
    <t xml:space="preserve">Please provide further information about any reactive results on the tab labeled (iv) Reactive tests. </t>
  </si>
  <si>
    <t>Côte d'Ivoire</t>
  </si>
  <si>
    <t>Eswatini</t>
  </si>
  <si>
    <t>Gambia</t>
  </si>
  <si>
    <t>Mauritius</t>
  </si>
  <si>
    <t>Ukraine</t>
  </si>
  <si>
    <t>MUS</t>
  </si>
  <si>
    <t>UKR</t>
  </si>
  <si>
    <t>List of PHECs</t>
  </si>
  <si>
    <t>London</t>
  </si>
  <si>
    <t>West Midlands</t>
  </si>
  <si>
    <t>East Midlands</t>
  </si>
  <si>
    <t>East of England</t>
  </si>
  <si>
    <t>North East</t>
  </si>
  <si>
    <t>Yorkshire and Humber</t>
  </si>
  <si>
    <t>North West</t>
  </si>
  <si>
    <t>South West</t>
  </si>
  <si>
    <t>South East</t>
  </si>
  <si>
    <t>If you do not collect information on a breakdown (e.g. country of birth), please use the unknown field.</t>
  </si>
  <si>
    <t>Please provide data by the specified breakdowns on the tab labelled (ii) Overall.</t>
  </si>
  <si>
    <t xml:space="preserve">The automatic total fields on tab (ii) Overall are colour coded, and should be checked after completing data entry for the tab. At that stage, green totals indicate that the total for each breakdown is the same. If any totals are still red, please check the data entered.  </t>
  </si>
  <si>
    <t>Please provide data by the UTLAs where your service carried out testing on the tab labelled (iii) UTLAs.</t>
  </si>
  <si>
    <t>IMPORTANT (Please read before completing this survey)</t>
  </si>
  <si>
    <t>Previous positive HIV 
test</t>
  </si>
  <si>
    <t>Please do not include tests that are reported to GUMCAD or the National HIV Self-Sampling Service.</t>
  </si>
  <si>
    <t>Please try to ensure only one response is submitted on behalf of your organisation.</t>
  </si>
  <si>
    <t>A follow up test carried out in a medical setting to confirm if a reactive test result is a true positive result</t>
  </si>
  <si>
    <t>Blood samples are blotted and dried on filter paper. The results are provided by a professional</t>
  </si>
  <si>
    <t>Tests carried out in a community setting by a professional, who is trained to carry out the test, and the results are provided by a professional</t>
  </si>
  <si>
    <t>Tests carried out by the individual and the results are provided by a professional</t>
  </si>
  <si>
    <t>Tests carried out by the individual and the results are interpreted by that individual</t>
  </si>
  <si>
    <r>
      <t>List of countries with High HIV prevalence (</t>
    </r>
    <r>
      <rPr>
        <b/>
        <sz val="10"/>
        <color theme="1"/>
        <rFont val="Calibri"/>
        <family val="2"/>
      </rPr>
      <t>≥</t>
    </r>
    <r>
      <rPr>
        <b/>
        <sz val="10"/>
        <color theme="1"/>
        <rFont val="Arial"/>
        <family val="2"/>
      </rPr>
      <t>1%)</t>
    </r>
  </si>
  <si>
    <t xml:space="preserve">Please provide the number of HIV tests and reactive tests carried out by your organisation in 2020 (January - December). </t>
  </si>
  <si>
    <t>Number of tests and reactive tests by upper tier local authority (UTLA) of the testing service, January - December 2020</t>
  </si>
  <si>
    <t>Number of reactive tests by outcome of confirmatory testing and previous positive HIV test,
January - December 2020</t>
  </si>
  <si>
    <r>
      <rPr>
        <b/>
        <sz val="10"/>
        <color rgb="FFC00000"/>
        <rFont val="Arial"/>
        <family val="2"/>
      </rPr>
      <t>IMPORTANT:</t>
    </r>
    <r>
      <rPr>
        <b/>
        <sz val="10"/>
        <rFont val="Arial"/>
        <family val="2"/>
      </rPr>
      <t xml:space="preserve"> If you have reported above any reactive results in 2020, please fill in a more detailed survey through the link below. This confidential survey will ask you to provide additional data items about the reactive test, enabling linkage to HIV datasets held at PHE. We will also be able to report back about subsequent confirmatory diagnoses and linkage to care.</t>
    </r>
  </si>
  <si>
    <t>Number of tests and reactive tests by test type used, January - December 2020</t>
  </si>
  <si>
    <t>Countries with an HIV prevalence &gt;1% according to 2019 UNAIDS data</t>
  </si>
  <si>
    <t>Congo</t>
  </si>
  <si>
    <t>United Republic of Tanzania</t>
  </si>
  <si>
    <t>Countries with high HIV prevalence are classified according to UNAIDS' national-level HIV prevalence data sheet (2019)</t>
  </si>
  <si>
    <t>Bournemouth, Christchurch and Poole</t>
  </si>
  <si>
    <t>North Northamptonshire</t>
  </si>
  <si>
    <t>West Northamptonshire</t>
  </si>
  <si>
    <t>Total number of tests and reactive tests, January -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</si>
</sst>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1"/>
      <name val="Arial"/>
      <family val="2"/>
    </font>
    <font>
      <sz val="11"/>
      <color rgb="FF000000"/>
      <name val="Arial"/>
      <family val="2"/>
    </font>
    <font>
      <sz val="9"/>
      <name val="Arial"/>
      <family val="2"/>
    </font>
    <font>
      <sz val="11"/>
      <color theme="1"/>
      <name val="Arial"/>
      <family val="2"/>
    </font>
    <font>
      <b/>
      <sz val="11"/>
      <color theme="0"/>
      <name val="Arial"/>
      <family val="2"/>
    </font>
    <font>
      <sz val="9"/>
      <color theme="0"/>
      <name val="Arial"/>
      <family val="2"/>
    </font>
    <font>
      <b/>
      <sz val="9"/>
      <color theme="0"/>
      <name val="Arial"/>
      <family val="2"/>
    </font>
    <font>
      <b/>
      <sz val="12"/>
      <name val="Arial"/>
      <family val="2"/>
    </font>
    <font>
      <u/>
      <sz val="10"/>
      <color indexed="12"/>
      <name val="Arial"/>
      <family val="2"/>
    </font>
    <font>
      <u/>
      <sz val="11"/>
      <color indexed="12"/>
      <name val="Arial"/>
      <family val="2"/>
    </font>
    <font>
      <b/>
      <i/>
      <u/>
      <sz val="12"/>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scheme val="minor"/>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20"/>
      <color theme="0"/>
      <name val="Arial"/>
      <family val="2"/>
    </font>
    <font>
      <sz val="9"/>
      <color indexed="81"/>
      <name val="Tahoma"/>
      <family val="2"/>
    </font>
    <font>
      <sz val="12"/>
      <color theme="0"/>
      <name val="Arial"/>
      <family val="2"/>
    </font>
    <font>
      <u/>
      <sz val="11"/>
      <color theme="1"/>
      <name val="Arial"/>
      <family val="2"/>
    </font>
    <font>
      <sz val="10"/>
      <color theme="0"/>
      <name val="Arial"/>
      <family val="2"/>
    </font>
    <font>
      <b/>
      <sz val="9"/>
      <color indexed="81"/>
      <name val="Arial"/>
      <family val="2"/>
    </font>
    <font>
      <sz val="10"/>
      <color rgb="FF00B0F0"/>
      <name val="Arial"/>
      <family val="2"/>
    </font>
    <font>
      <u/>
      <sz val="10"/>
      <name val="Arial"/>
      <family val="2"/>
    </font>
    <font>
      <u/>
      <sz val="10"/>
      <color theme="1"/>
      <name val="Arial"/>
      <family val="2"/>
    </font>
    <font>
      <b/>
      <sz val="10"/>
      <color theme="1"/>
      <name val="Arial"/>
      <family val="2"/>
    </font>
    <font>
      <sz val="10"/>
      <color theme="1"/>
      <name val="Arial"/>
      <family val="2"/>
    </font>
    <font>
      <sz val="11"/>
      <color theme="0"/>
      <name val="Arial"/>
      <family val="2"/>
    </font>
    <font>
      <sz val="9"/>
      <color indexed="81"/>
      <name val="Arial"/>
      <family val="2"/>
    </font>
    <font>
      <u/>
      <sz val="11"/>
      <color theme="10"/>
      <name val="Arial"/>
      <family val="2"/>
    </font>
    <font>
      <u/>
      <sz val="10"/>
      <color theme="10"/>
      <name val="Arial"/>
      <family val="2"/>
    </font>
    <font>
      <u/>
      <sz val="9"/>
      <name val="Arial"/>
      <family val="2"/>
    </font>
    <font>
      <b/>
      <sz val="10"/>
      <color rgb="FFC00000"/>
      <name val="Arial"/>
      <family val="2"/>
    </font>
    <font>
      <sz val="22"/>
      <color theme="0"/>
      <name val="Arial"/>
      <family val="2"/>
    </font>
    <font>
      <sz val="18"/>
      <color theme="0"/>
      <name val="Arial"/>
      <family val="2"/>
    </font>
    <font>
      <b/>
      <sz val="10"/>
      <color theme="1"/>
      <name val="Calibri"/>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5"/>
        <bgColor indexed="64"/>
      </patternFill>
    </fill>
    <fill>
      <patternFill patternType="solid">
        <fgColor theme="0" tint="-0.34998626667073579"/>
        <bgColor indexed="64"/>
      </patternFill>
    </fill>
    <fill>
      <patternFill patternType="solid">
        <fgColor theme="4"/>
        <bgColor indexed="64"/>
      </patternFill>
    </fill>
    <fill>
      <patternFill patternType="solid">
        <fgColor theme="5" tint="0.79998168889431442"/>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diagonal/>
    </border>
    <border>
      <left style="medium">
        <color indexed="64"/>
      </left>
      <right/>
      <top/>
      <bottom/>
      <diagonal/>
    </border>
    <border>
      <left/>
      <right style="medium">
        <color indexed="64"/>
      </right>
      <top style="thin">
        <color theme="0"/>
      </top>
      <bottom/>
      <diagonal/>
    </border>
    <border>
      <left/>
      <right/>
      <top style="thin">
        <color theme="0"/>
      </top>
      <bottom/>
      <diagonal/>
    </border>
    <border>
      <left style="medium">
        <color indexed="64"/>
      </left>
      <right/>
      <top style="thin">
        <color theme="0"/>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theme="0"/>
      </left>
      <right/>
      <top style="thin">
        <color theme="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theme="0"/>
      </left>
      <right style="medium">
        <color indexed="64"/>
      </right>
      <top style="thin">
        <color theme="0"/>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0"/>
      </left>
      <right style="thin">
        <color theme="0"/>
      </right>
      <top/>
      <bottom/>
      <diagonal/>
    </border>
    <border>
      <left/>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503">
    <xf numFmtId="0" fontId="0" fillId="0" borderId="0"/>
    <xf numFmtId="0" fontId="7" fillId="0" borderId="0"/>
    <xf numFmtId="0" fontId="7" fillId="0" borderId="0"/>
    <xf numFmtId="0" fontId="16" fillId="0" borderId="0" applyNumberFormat="0" applyFill="0" applyBorder="0" applyAlignment="0" applyProtection="0">
      <alignment vertical="top"/>
      <protection locked="0"/>
    </xf>
    <xf numFmtId="0" fontId="7" fillId="0" borderId="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2" fillId="21" borderId="16" applyNumberFormat="0" applyAlignment="0" applyProtection="0"/>
    <xf numFmtId="0" fontId="22" fillId="21" borderId="16" applyNumberFormat="0" applyAlignment="0" applyProtection="0"/>
    <xf numFmtId="0" fontId="22" fillId="21" borderId="16" applyNumberFormat="0" applyAlignment="0" applyProtection="0"/>
    <xf numFmtId="0" fontId="22" fillId="21" borderId="16" applyNumberFormat="0" applyAlignment="0" applyProtection="0"/>
    <xf numFmtId="0" fontId="22" fillId="21" borderId="16" applyNumberFormat="0" applyAlignment="0" applyProtection="0"/>
    <xf numFmtId="0" fontId="22" fillId="21" borderId="16" applyNumberFormat="0" applyAlignment="0" applyProtection="0"/>
    <xf numFmtId="0" fontId="22" fillId="21" borderId="16" applyNumberFormat="0" applyAlignment="0" applyProtection="0"/>
    <xf numFmtId="0" fontId="23" fillId="22" borderId="17" applyNumberFormat="0" applyAlignment="0" applyProtection="0"/>
    <xf numFmtId="0" fontId="23" fillId="22" borderId="17" applyNumberFormat="0" applyAlignment="0" applyProtection="0"/>
    <xf numFmtId="0" fontId="23" fillId="22" borderId="17" applyNumberFormat="0" applyAlignment="0" applyProtection="0"/>
    <xf numFmtId="0" fontId="23" fillId="22" borderId="17" applyNumberFormat="0" applyAlignment="0" applyProtection="0"/>
    <xf numFmtId="0" fontId="23" fillId="22" borderId="17" applyNumberFormat="0" applyAlignment="0" applyProtection="0"/>
    <xf numFmtId="0" fontId="23" fillId="22" borderId="17" applyNumberFormat="0" applyAlignment="0" applyProtection="0"/>
    <xf numFmtId="0" fontId="23" fillId="22" borderId="17" applyNumberFormat="0" applyAlignment="0" applyProtection="0"/>
    <xf numFmtId="0" fontId="23" fillId="22" borderId="17"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6" fillId="0" borderId="18"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8" borderId="16" applyNumberFormat="0" applyAlignment="0" applyProtection="0"/>
    <xf numFmtId="0" fontId="30" fillId="8" borderId="16" applyNumberFormat="0" applyAlignment="0" applyProtection="0"/>
    <xf numFmtId="0" fontId="30" fillId="8" borderId="16" applyNumberFormat="0" applyAlignment="0" applyProtection="0"/>
    <xf numFmtId="0" fontId="30" fillId="8" borderId="16" applyNumberFormat="0" applyAlignment="0" applyProtection="0"/>
    <xf numFmtId="0" fontId="30" fillId="8" borderId="16" applyNumberFormat="0" applyAlignment="0" applyProtection="0"/>
    <xf numFmtId="0" fontId="30" fillId="8" borderId="16" applyNumberFormat="0" applyAlignment="0" applyProtection="0"/>
    <xf numFmtId="0" fontId="30" fillId="8" borderId="16" applyNumberFormat="0" applyAlignment="0" applyProtection="0"/>
    <xf numFmtId="0" fontId="30" fillId="8" borderId="16" applyNumberFormat="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7" fillId="0" borderId="0"/>
    <xf numFmtId="0" fontId="7" fillId="0" borderId="0"/>
    <xf numFmtId="0" fontId="7" fillId="0" borderId="0"/>
    <xf numFmtId="0" fontId="7" fillId="0" borderId="0"/>
    <xf numFmtId="0" fontId="19" fillId="0" borderId="0"/>
    <xf numFmtId="0" fontId="19" fillId="0" borderId="0"/>
    <xf numFmtId="0" fontId="19"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7" fillId="24" borderId="22" applyNumberFormat="0" applyFont="0" applyAlignment="0" applyProtection="0"/>
    <xf numFmtId="0" fontId="33" fillId="21" borderId="23" applyNumberFormat="0" applyAlignment="0" applyProtection="0"/>
    <xf numFmtId="0" fontId="33" fillId="21" borderId="23" applyNumberFormat="0" applyAlignment="0" applyProtection="0"/>
    <xf numFmtId="0" fontId="33" fillId="21" borderId="23" applyNumberFormat="0" applyAlignment="0" applyProtection="0"/>
    <xf numFmtId="0" fontId="33" fillId="21" borderId="23" applyNumberFormat="0" applyAlignment="0" applyProtection="0"/>
    <xf numFmtId="0" fontId="33" fillId="21" borderId="23" applyNumberFormat="0" applyAlignment="0" applyProtection="0"/>
    <xf numFmtId="0" fontId="33" fillId="21" borderId="23" applyNumberFormat="0" applyAlignment="0" applyProtection="0"/>
    <xf numFmtId="0" fontId="33" fillId="21" borderId="23" applyNumberFormat="0" applyAlignment="0" applyProtection="0"/>
    <xf numFmtId="0" fontId="33" fillId="21" borderId="23"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5" fillId="0" borderId="24"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cellStyleXfs>
  <cellXfs count="240">
    <xf numFmtId="0" fontId="0" fillId="0" borderId="0" xfId="0"/>
    <xf numFmtId="0" fontId="7" fillId="27" borderId="0" xfId="0" applyFont="1" applyFill="1" applyBorder="1" applyAlignment="1">
      <alignment horizontal="center" vertical="center"/>
    </xf>
    <xf numFmtId="0" fontId="0" fillId="27" borderId="0" xfId="0" applyFill="1"/>
    <xf numFmtId="0" fontId="7" fillId="2" borderId="25" xfId="0" applyFont="1" applyFill="1" applyBorder="1" applyAlignment="1">
      <alignment horizontal="left" vertical="center"/>
    </xf>
    <xf numFmtId="0" fontId="7" fillId="27" borderId="0" xfId="0" applyFont="1" applyFill="1" applyAlignment="1">
      <alignment vertical="center"/>
    </xf>
    <xf numFmtId="0" fontId="7" fillId="27" borderId="0" xfId="0" applyFont="1" applyFill="1" applyAlignment="1">
      <alignment horizontal="center" vertical="center"/>
    </xf>
    <xf numFmtId="0" fontId="7" fillId="27" borderId="0" xfId="0" applyFont="1" applyFill="1" applyBorder="1" applyAlignment="1">
      <alignment vertical="center"/>
    </xf>
    <xf numFmtId="0" fontId="41" fillId="2" borderId="31" xfId="0" applyFont="1" applyFill="1" applyBorder="1" applyAlignment="1">
      <alignment vertical="center"/>
    </xf>
    <xf numFmtId="0" fontId="11" fillId="27" borderId="0" xfId="0" applyFont="1" applyFill="1" applyAlignment="1">
      <alignment vertical="center"/>
    </xf>
    <xf numFmtId="0" fontId="7" fillId="2" borderId="4" xfId="2" applyFill="1" applyBorder="1" applyAlignment="1"/>
    <xf numFmtId="0" fontId="15" fillId="2" borderId="0" xfId="2" applyFont="1" applyFill="1" applyBorder="1" applyAlignment="1"/>
    <xf numFmtId="0" fontId="17" fillId="2" borderId="0" xfId="3" quotePrefix="1" applyFont="1" applyFill="1" applyBorder="1" applyAlignment="1" applyProtection="1">
      <alignment horizontal="left"/>
    </xf>
    <xf numFmtId="0" fontId="7" fillId="2" borderId="9" xfId="2" applyFill="1" applyBorder="1" applyAlignment="1"/>
    <xf numFmtId="0" fontId="7" fillId="2" borderId="0" xfId="1" applyFill="1" applyBorder="1"/>
    <xf numFmtId="0" fontId="14" fillId="2" borderId="11" xfId="2" applyFont="1" applyFill="1" applyBorder="1" applyAlignment="1"/>
    <xf numFmtId="0" fontId="12" fillId="2" borderId="11" xfId="2" applyFont="1" applyFill="1" applyBorder="1" applyAlignment="1"/>
    <xf numFmtId="0" fontId="12" fillId="2" borderId="12" xfId="2" applyFont="1" applyFill="1" applyBorder="1" applyAlignment="1">
      <alignment horizontal="left" indent="1"/>
    </xf>
    <xf numFmtId="0" fontId="8" fillId="2" borderId="0" xfId="4" applyFont="1" applyFill="1" applyBorder="1"/>
    <xf numFmtId="0" fontId="7" fillId="26" borderId="15" xfId="1" applyFill="1" applyBorder="1" applyAlignment="1"/>
    <xf numFmtId="0" fontId="7" fillId="26" borderId="14" xfId="1" applyFill="1" applyBorder="1" applyAlignment="1"/>
    <xf numFmtId="0" fontId="7" fillId="26" borderId="13" xfId="1" applyFill="1" applyBorder="1" applyAlignment="1"/>
    <xf numFmtId="0" fontId="7" fillId="26" borderId="0" xfId="1" applyFill="1" applyBorder="1" applyAlignment="1"/>
    <xf numFmtId="0" fontId="7" fillId="26" borderId="4" xfId="1" applyFill="1" applyBorder="1" applyAlignment="1"/>
    <xf numFmtId="0" fontId="7" fillId="26" borderId="9" xfId="1" applyFill="1" applyBorder="1" applyAlignment="1"/>
    <xf numFmtId="0" fontId="18" fillId="26" borderId="0" xfId="2" applyFont="1" applyFill="1" applyBorder="1" applyAlignment="1">
      <alignment horizontal="left" indent="2"/>
    </xf>
    <xf numFmtId="49" fontId="8" fillId="2" borderId="7" xfId="2" applyNumberFormat="1" applyFont="1" applyFill="1" applyBorder="1" applyAlignment="1">
      <alignment horizontal="left"/>
    </xf>
    <xf numFmtId="49" fontId="8" fillId="2" borderId="5" xfId="2" applyNumberFormat="1" applyFont="1" applyFill="1" applyBorder="1" applyAlignment="1">
      <alignment horizontal="left"/>
    </xf>
    <xf numFmtId="49" fontId="8" fillId="2" borderId="4" xfId="2" applyNumberFormat="1" applyFont="1" applyFill="1" applyBorder="1" applyAlignment="1">
      <alignment horizontal="left"/>
    </xf>
    <xf numFmtId="49" fontId="8" fillId="2" borderId="7" xfId="1" applyNumberFormat="1" applyFont="1" applyFill="1" applyBorder="1" applyAlignment="1">
      <alignment horizontal="left"/>
    </xf>
    <xf numFmtId="49" fontId="8" fillId="2" borderId="5" xfId="1" applyNumberFormat="1" applyFont="1" applyFill="1" applyBorder="1" applyAlignment="1">
      <alignment horizontal="left"/>
    </xf>
    <xf numFmtId="0" fontId="12" fillId="28" borderId="9" xfId="2" applyFont="1" applyFill="1" applyBorder="1" applyAlignment="1">
      <alignment horizontal="left" indent="1"/>
    </xf>
    <xf numFmtId="0" fontId="12" fillId="28" borderId="0" xfId="2" applyFont="1" applyFill="1" applyBorder="1" applyAlignment="1"/>
    <xf numFmtId="0" fontId="14" fillId="28" borderId="0" xfId="2" applyFont="1" applyFill="1" applyBorder="1" applyAlignment="1"/>
    <xf numFmtId="0" fontId="0" fillId="2" borderId="9" xfId="0" applyFill="1" applyBorder="1"/>
    <xf numFmtId="0" fontId="0" fillId="2" borderId="0" xfId="0" applyFill="1" applyBorder="1"/>
    <xf numFmtId="0" fontId="9" fillId="2" borderId="0" xfId="0" applyFont="1" applyFill="1" applyBorder="1" applyAlignment="1">
      <alignment horizontal="left"/>
    </xf>
    <xf numFmtId="0" fontId="11" fillId="27" borderId="0" xfId="0" applyFont="1" applyFill="1" applyBorder="1" applyAlignment="1">
      <alignment vertical="center"/>
    </xf>
    <xf numFmtId="0" fontId="11" fillId="2" borderId="32" xfId="0" applyFont="1" applyFill="1" applyBorder="1"/>
    <xf numFmtId="0" fontId="11" fillId="2" borderId="33" xfId="0" applyFont="1" applyFill="1" applyBorder="1"/>
    <xf numFmtId="0" fontId="11" fillId="2" borderId="9" xfId="0" applyFont="1" applyFill="1" applyBorder="1"/>
    <xf numFmtId="0" fontId="11" fillId="2" borderId="0" xfId="0" applyFont="1" applyFill="1" applyBorder="1"/>
    <xf numFmtId="0" fontId="7" fillId="2" borderId="4" xfId="0" applyFont="1" applyFill="1" applyBorder="1" applyAlignment="1">
      <alignment horizontal="right" vertical="center"/>
    </xf>
    <xf numFmtId="0" fontId="5" fillId="0" borderId="0" xfId="0" applyFont="1"/>
    <xf numFmtId="0" fontId="0" fillId="2" borderId="2" xfId="0" applyFill="1" applyBorder="1"/>
    <xf numFmtId="0" fontId="46" fillId="2" borderId="0" xfId="0" applyFont="1" applyFill="1" applyBorder="1"/>
    <xf numFmtId="0" fontId="42" fillId="2" borderId="4" xfId="0" applyFont="1" applyFill="1" applyBorder="1" applyAlignment="1">
      <alignment vertical="center"/>
    </xf>
    <xf numFmtId="0" fontId="42" fillId="2" borderId="9" xfId="0" applyFont="1" applyFill="1" applyBorder="1" applyAlignment="1">
      <alignment vertical="center"/>
    </xf>
    <xf numFmtId="0" fontId="7" fillId="2" borderId="2" xfId="0" applyFont="1" applyFill="1" applyBorder="1" applyAlignment="1">
      <alignment horizontal="left" vertical="center"/>
    </xf>
    <xf numFmtId="0" fontId="7" fillId="2" borderId="2" xfId="0" applyFont="1" applyFill="1" applyBorder="1" applyAlignment="1">
      <alignment vertical="center"/>
    </xf>
    <xf numFmtId="0" fontId="7" fillId="2" borderId="1" xfId="0" applyFont="1" applyFill="1" applyBorder="1" applyAlignment="1">
      <alignment vertical="center"/>
    </xf>
    <xf numFmtId="0" fontId="37"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44" fillId="2" borderId="4" xfId="0" applyFont="1" applyFill="1" applyBorder="1" applyAlignment="1">
      <alignment horizontal="right" vertical="center"/>
    </xf>
    <xf numFmtId="0" fontId="7" fillId="0" borderId="25" xfId="0" applyFont="1" applyFill="1" applyBorder="1" applyAlignment="1">
      <alignment horizontal="left" vertical="center"/>
    </xf>
    <xf numFmtId="0" fontId="48" fillId="2" borderId="0" xfId="0" applyFont="1" applyFill="1" applyBorder="1"/>
    <xf numFmtId="0" fontId="11" fillId="2" borderId="0" xfId="0" applyFont="1" applyFill="1" applyAlignment="1">
      <alignment vertical="center"/>
    </xf>
    <xf numFmtId="0" fontId="11" fillId="2" borderId="0" xfId="0" applyFont="1" applyFill="1" applyBorder="1" applyAlignment="1">
      <alignment vertical="center"/>
    </xf>
    <xf numFmtId="0" fontId="4" fillId="2" borderId="0" xfId="0" applyFont="1" applyFill="1" applyAlignment="1">
      <alignment vertical="center"/>
    </xf>
    <xf numFmtId="0" fontId="7" fillId="27" borderId="0" xfId="0" applyFont="1" applyFill="1" applyBorder="1" applyAlignment="1">
      <alignment horizontal="left" vertical="center"/>
    </xf>
    <xf numFmtId="0" fontId="0" fillId="27" borderId="0" xfId="0" applyFill="1" applyBorder="1"/>
    <xf numFmtId="0" fontId="37" fillId="27" borderId="0" xfId="0" applyFont="1" applyFill="1" applyBorder="1" applyAlignment="1">
      <alignment horizontal="center" vertical="center" wrapText="1"/>
    </xf>
    <xf numFmtId="0" fontId="7" fillId="27" borderId="0" xfId="0" applyFont="1" applyFill="1" applyBorder="1" applyAlignment="1">
      <alignment horizontal="right" vertical="center"/>
    </xf>
    <xf numFmtId="49" fontId="8" fillId="2" borderId="0" xfId="2" applyNumberFormat="1" applyFont="1" applyFill="1" applyBorder="1" applyAlignment="1">
      <alignment vertical="center" wrapText="1"/>
    </xf>
    <xf numFmtId="49" fontId="8" fillId="2" borderId="30" xfId="2" applyNumberFormat="1" applyFont="1" applyFill="1" applyBorder="1" applyAlignment="1">
      <alignment vertical="center" wrapText="1"/>
    </xf>
    <xf numFmtId="49" fontId="10" fillId="2" borderId="4" xfId="4" applyNumberFormat="1" applyFont="1" applyFill="1" applyBorder="1" applyAlignment="1">
      <alignment horizontal="left"/>
    </xf>
    <xf numFmtId="0" fontId="13" fillId="28" borderId="4" xfId="2" applyFont="1" applyFill="1" applyBorder="1" applyAlignment="1"/>
    <xf numFmtId="0" fontId="13" fillId="2" borderId="10" xfId="2" applyFont="1" applyFill="1" applyBorder="1" applyAlignment="1"/>
    <xf numFmtId="49" fontId="8" fillId="2" borderId="10" xfId="2" applyNumberFormat="1" applyFont="1" applyFill="1" applyBorder="1" applyAlignment="1">
      <alignment vertical="center" wrapText="1"/>
    </xf>
    <xf numFmtId="49" fontId="8" fillId="2" borderId="4" xfId="2" applyNumberFormat="1" applyFont="1" applyFill="1" applyBorder="1" applyAlignment="1">
      <alignment vertical="center" wrapText="1"/>
    </xf>
    <xf numFmtId="49" fontId="8" fillId="2" borderId="4" xfId="2" applyNumberFormat="1" applyFont="1" applyFill="1" applyBorder="1" applyAlignment="1">
      <alignment horizontal="left" vertical="center" wrapText="1"/>
    </xf>
    <xf numFmtId="0" fontId="10" fillId="2" borderId="4" xfId="1" applyFont="1" applyFill="1" applyBorder="1" applyAlignment="1">
      <alignment horizontal="left"/>
    </xf>
    <xf numFmtId="0" fontId="8" fillId="2" borderId="4" xfId="2" applyFont="1" applyFill="1" applyBorder="1" applyAlignment="1"/>
    <xf numFmtId="49" fontId="8" fillId="2" borderId="38" xfId="2" applyNumberFormat="1" applyFont="1" applyFill="1" applyBorder="1" applyAlignment="1">
      <alignment horizontal="left"/>
    </xf>
    <xf numFmtId="49" fontId="8" fillId="2" borderId="4" xfId="1" applyNumberFormat="1" applyFont="1" applyFill="1" applyBorder="1" applyAlignment="1">
      <alignment horizontal="left"/>
    </xf>
    <xf numFmtId="49" fontId="8" fillId="2" borderId="1" xfId="1" applyNumberFormat="1" applyFont="1" applyFill="1" applyBorder="1" applyAlignment="1">
      <alignment horizontal="left"/>
    </xf>
    <xf numFmtId="0" fontId="7" fillId="27" borderId="34" xfId="0" applyFont="1" applyFill="1" applyBorder="1" applyAlignment="1">
      <alignment vertical="center"/>
    </xf>
    <xf numFmtId="0" fontId="7" fillId="27" borderId="36" xfId="0" applyFont="1" applyFill="1" applyBorder="1" applyAlignment="1">
      <alignment vertical="center"/>
    </xf>
    <xf numFmtId="0" fontId="7" fillId="27" borderId="36" xfId="0" applyFont="1" applyFill="1" applyBorder="1" applyAlignment="1">
      <alignment horizontal="left" vertical="center"/>
    </xf>
    <xf numFmtId="0" fontId="7" fillId="27" borderId="28" xfId="0" applyFont="1" applyFill="1" applyBorder="1" applyAlignment="1">
      <alignment vertical="center"/>
    </xf>
    <xf numFmtId="0" fontId="7" fillId="27" borderId="40" xfId="0" applyFont="1" applyFill="1" applyBorder="1" applyAlignment="1">
      <alignment vertical="center"/>
    </xf>
    <xf numFmtId="0" fontId="7" fillId="27" borderId="37" xfId="0" applyFont="1" applyFill="1" applyBorder="1" applyAlignment="1">
      <alignment vertical="center"/>
    </xf>
    <xf numFmtId="0" fontId="7" fillId="2" borderId="25" xfId="0" applyFont="1" applyFill="1" applyBorder="1" applyAlignment="1">
      <alignment vertical="center"/>
    </xf>
    <xf numFmtId="0" fontId="7" fillId="25" borderId="25" xfId="0" applyFont="1" applyFill="1" applyBorder="1" applyAlignment="1">
      <alignment vertical="center"/>
    </xf>
    <xf numFmtId="0" fontId="38" fillId="26" borderId="4" xfId="0" applyFont="1" applyFill="1" applyBorder="1" applyAlignment="1">
      <alignment vertical="center"/>
    </xf>
    <xf numFmtId="0" fontId="38" fillId="26" borderId="4" xfId="0" applyFont="1" applyFill="1" applyBorder="1" applyAlignment="1">
      <alignment horizontal="center" vertical="center"/>
    </xf>
    <xf numFmtId="0" fontId="40" fillId="26" borderId="4" xfId="0" applyFont="1" applyFill="1" applyBorder="1" applyAlignment="1">
      <alignment vertical="center"/>
    </xf>
    <xf numFmtId="49" fontId="8" fillId="2" borderId="0" xfId="2" applyNumberFormat="1" applyFont="1" applyFill="1" applyBorder="1" applyAlignment="1">
      <alignment horizontal="left" vertical="center" wrapText="1"/>
    </xf>
    <xf numFmtId="0" fontId="7" fillId="0" borderId="25" xfId="0" applyFont="1" applyFill="1" applyBorder="1" applyAlignment="1">
      <alignment vertical="center"/>
    </xf>
    <xf numFmtId="0" fontId="8" fillId="2" borderId="0" xfId="0" applyFont="1" applyFill="1" applyBorder="1" applyAlignment="1">
      <alignment horizontal="left"/>
    </xf>
    <xf numFmtId="0" fontId="8" fillId="2" borderId="6" xfId="2" applyNumberFormat="1" applyFont="1" applyFill="1" applyBorder="1" applyAlignment="1">
      <alignment horizontal="right" vertical="top" wrapText="1"/>
    </xf>
    <xf numFmtId="49" fontId="8" fillId="2" borderId="6" xfId="1" applyNumberFormat="1" applyFont="1" applyFill="1" applyBorder="1" applyAlignment="1">
      <alignment horizontal="right" vertical="top" wrapText="1"/>
    </xf>
    <xf numFmtId="49" fontId="8" fillId="2" borderId="9" xfId="1" applyNumberFormat="1" applyFont="1" applyFill="1" applyBorder="1" applyAlignment="1">
      <alignment horizontal="right" vertical="top" wrapText="1"/>
    </xf>
    <xf numFmtId="49" fontId="8" fillId="27" borderId="0" xfId="1" applyNumberFormat="1" applyFont="1" applyFill="1" applyBorder="1" applyAlignment="1">
      <alignment horizontal="right"/>
    </xf>
    <xf numFmtId="49" fontId="8" fillId="27" borderId="0" xfId="1" applyNumberFormat="1" applyFont="1" applyFill="1" applyBorder="1" applyAlignment="1">
      <alignment horizontal="left"/>
    </xf>
    <xf numFmtId="0" fontId="11" fillId="2" borderId="3" xfId="0" applyFont="1" applyFill="1" applyBorder="1"/>
    <xf numFmtId="0" fontId="11" fillId="2" borderId="2" xfId="0" applyFont="1" applyFill="1" applyBorder="1"/>
    <xf numFmtId="0" fontId="7" fillId="2" borderId="3" xfId="0" applyFont="1" applyFill="1" applyBorder="1" applyAlignment="1">
      <alignment vertical="center"/>
    </xf>
    <xf numFmtId="0" fontId="3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45" fillId="2" borderId="2" xfId="0" applyFont="1" applyFill="1" applyBorder="1" applyAlignment="1">
      <alignment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0" xfId="0" applyFont="1" applyFill="1" applyBorder="1" applyAlignment="1">
      <alignment horizontal="left" vertical="center"/>
    </xf>
    <xf numFmtId="0" fontId="7" fillId="27" borderId="0" xfId="0" applyFont="1" applyFill="1" applyAlignment="1">
      <alignment vertical="center"/>
    </xf>
    <xf numFmtId="0" fontId="7" fillId="27" borderId="0" xfId="0" applyFont="1" applyFill="1" applyAlignment="1">
      <alignment horizontal="left" vertical="center"/>
    </xf>
    <xf numFmtId="0" fontId="7" fillId="26" borderId="15" xfId="0" applyFont="1" applyFill="1" applyBorder="1" applyAlignment="1">
      <alignment vertical="center"/>
    </xf>
    <xf numFmtId="0" fontId="7" fillId="26" borderId="14" xfId="0" applyFont="1" applyFill="1" applyBorder="1" applyAlignment="1">
      <alignment horizontal="left" vertical="center"/>
    </xf>
    <xf numFmtId="0" fontId="7" fillId="26" borderId="14" xfId="0" applyFont="1" applyFill="1" applyBorder="1" applyAlignment="1">
      <alignment vertical="center"/>
    </xf>
    <xf numFmtId="0" fontId="7" fillId="26" borderId="13" xfId="0" applyFont="1" applyFill="1" applyBorder="1" applyAlignment="1">
      <alignment vertical="center"/>
    </xf>
    <xf numFmtId="0" fontId="7" fillId="26" borderId="9" xfId="0" applyFont="1" applyFill="1" applyBorder="1" applyAlignment="1">
      <alignment vertical="center"/>
    </xf>
    <xf numFmtId="0" fontId="7" fillId="26" borderId="0" xfId="0" applyFont="1" applyFill="1" applyBorder="1" applyAlignment="1">
      <alignment horizontal="left" vertical="center"/>
    </xf>
    <xf numFmtId="0" fontId="7" fillId="26" borderId="0" xfId="0" applyFont="1" applyFill="1" applyBorder="1" applyAlignment="1">
      <alignment vertical="center"/>
    </xf>
    <xf numFmtId="0" fontId="7" fillId="26" borderId="4" xfId="0" applyFont="1" applyFill="1" applyBorder="1" applyAlignment="1">
      <alignment vertical="center"/>
    </xf>
    <xf numFmtId="0" fontId="7" fillId="2" borderId="9" xfId="0" applyFont="1" applyFill="1" applyBorder="1" applyAlignment="1">
      <alignment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37" fillId="2" borderId="9" xfId="0" applyFont="1" applyFill="1" applyBorder="1" applyAlignment="1">
      <alignment horizontal="center" vertical="center" wrapText="1"/>
    </xf>
    <xf numFmtId="0" fontId="7" fillId="25" borderId="25" xfId="0" applyFont="1" applyFill="1" applyBorder="1" applyAlignment="1">
      <alignment horizontal="left" vertical="center"/>
    </xf>
    <xf numFmtId="0" fontId="37" fillId="2" borderId="0" xfId="0" applyFont="1" applyFill="1" applyBorder="1" applyAlignment="1">
      <alignment horizontal="center" vertical="center"/>
    </xf>
    <xf numFmtId="0" fontId="37" fillId="2" borderId="3" xfId="0" applyFont="1" applyFill="1" applyBorder="1" applyAlignment="1">
      <alignment horizontal="center" vertical="center" wrapText="1"/>
    </xf>
    <xf numFmtId="0" fontId="12" fillId="2" borderId="0" xfId="2" applyFont="1" applyFill="1" applyBorder="1" applyAlignment="1"/>
    <xf numFmtId="0" fontId="7" fillId="25" borderId="25" xfId="0" applyFont="1" applyFill="1" applyBorder="1" applyAlignment="1">
      <alignment horizontal="center" vertical="center"/>
    </xf>
    <xf numFmtId="0" fontId="7" fillId="25" borderId="26" xfId="0" applyFont="1" applyFill="1" applyBorder="1" applyAlignment="1">
      <alignment horizontal="center" vertical="center"/>
    </xf>
    <xf numFmtId="0" fontId="42" fillId="2" borderId="0" xfId="0" applyFont="1" applyFill="1" applyBorder="1" applyAlignment="1">
      <alignment vertical="center"/>
    </xf>
    <xf numFmtId="0" fontId="7" fillId="2" borderId="35" xfId="0" applyFont="1" applyFill="1" applyBorder="1" applyAlignment="1">
      <alignment horizontal="center" vertical="center"/>
    </xf>
    <xf numFmtId="0" fontId="7" fillId="2" borderId="42" xfId="0" applyFont="1" applyFill="1" applyBorder="1" applyAlignment="1">
      <alignment horizontal="center" vertical="center"/>
    </xf>
    <xf numFmtId="0" fontId="47" fillId="2" borderId="0" xfId="0" applyFont="1" applyFill="1" applyBorder="1" applyAlignment="1">
      <alignment horizontal="center"/>
    </xf>
    <xf numFmtId="0" fontId="1" fillId="0" borderId="0" xfId="0" applyFont="1"/>
    <xf numFmtId="0" fontId="51" fillId="2" borderId="0" xfId="502" applyFont="1" applyFill="1" applyBorder="1" applyAlignment="1">
      <alignment wrapText="1"/>
    </xf>
    <xf numFmtId="0" fontId="8" fillId="0" borderId="0" xfId="0" applyFont="1" applyAlignment="1">
      <alignment horizontal="left"/>
    </xf>
    <xf numFmtId="0" fontId="7" fillId="2" borderId="25" xfId="0" applyFont="1" applyFill="1" applyBorder="1" applyAlignment="1">
      <alignment horizontal="center" vertical="center"/>
    </xf>
    <xf numFmtId="0" fontId="38" fillId="26" borderId="0" xfId="0" applyFont="1" applyFill="1" applyBorder="1" applyAlignment="1">
      <alignment horizontal="center" vertical="center"/>
    </xf>
    <xf numFmtId="0" fontId="7" fillId="2" borderId="26" xfId="0" applyFont="1" applyFill="1" applyBorder="1" applyAlignment="1">
      <alignment horizontal="center" vertical="center"/>
    </xf>
    <xf numFmtId="0" fontId="7" fillId="29" borderId="25" xfId="0" applyFont="1" applyFill="1" applyBorder="1" applyAlignment="1">
      <alignment horizontal="center" vertical="center"/>
    </xf>
    <xf numFmtId="0" fontId="48" fillId="29" borderId="26" xfId="0" applyFont="1" applyFill="1" applyBorder="1" applyAlignment="1">
      <alignment horizontal="center"/>
    </xf>
    <xf numFmtId="0" fontId="2" fillId="25" borderId="26" xfId="0" applyFont="1" applyFill="1" applyBorder="1" applyAlignment="1"/>
    <xf numFmtId="0" fontId="2" fillId="25" borderId="43" xfId="0" applyFont="1" applyFill="1" applyBorder="1" applyAlignment="1"/>
    <xf numFmtId="0" fontId="2" fillId="25" borderId="29" xfId="0" applyFont="1" applyFill="1" applyBorder="1" applyAlignment="1"/>
    <xf numFmtId="0" fontId="0" fillId="2" borderId="1" xfId="0" applyFill="1" applyBorder="1"/>
    <xf numFmtId="0" fontId="7" fillId="26" borderId="14" xfId="0" applyFont="1" applyFill="1" applyBorder="1" applyAlignment="1">
      <alignment horizontal="center" vertical="center"/>
    </xf>
    <xf numFmtId="0" fontId="7" fillId="26" borderId="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5" xfId="0" applyFont="1" applyFill="1" applyBorder="1" applyAlignment="1">
      <alignment horizontal="center" vertical="center"/>
    </xf>
    <xf numFmtId="0" fontId="0" fillId="0" borderId="29" xfId="0" applyBorder="1" applyAlignment="1">
      <alignment horizontal="center" vertical="center"/>
    </xf>
    <xf numFmtId="49" fontId="8" fillId="2" borderId="8" xfId="2" applyNumberFormat="1" applyFont="1" applyFill="1" applyBorder="1" applyAlignment="1">
      <alignment horizontal="right"/>
    </xf>
    <xf numFmtId="0" fontId="11" fillId="2" borderId="9" xfId="0" applyFont="1" applyFill="1" applyBorder="1" applyAlignment="1">
      <alignment horizontal="right"/>
    </xf>
    <xf numFmtId="49" fontId="8" fillId="2" borderId="6" xfId="2" applyNumberFormat="1" applyFont="1" applyFill="1" applyBorder="1" applyAlignment="1">
      <alignment horizontal="right"/>
    </xf>
    <xf numFmtId="49" fontId="8" fillId="2" borderId="44" xfId="2" applyNumberFormat="1" applyFont="1" applyFill="1" applyBorder="1" applyAlignment="1">
      <alignment horizontal="left"/>
    </xf>
    <xf numFmtId="0" fontId="1" fillId="2" borderId="9" xfId="0" applyFont="1" applyFill="1" applyBorder="1" applyAlignment="1">
      <alignment horizontal="right"/>
    </xf>
    <xf numFmtId="0" fontId="1" fillId="2" borderId="0" xfId="0" applyFont="1" applyFill="1" applyBorder="1" applyAlignment="1">
      <alignment horizontal="left"/>
    </xf>
    <xf numFmtId="0" fontId="11" fillId="2" borderId="0" xfId="0" applyFont="1" applyFill="1" applyBorder="1" applyAlignment="1">
      <alignment horizontal="left"/>
    </xf>
    <xf numFmtId="0" fontId="42" fillId="2" borderId="0" xfId="0" applyFont="1" applyFill="1" applyBorder="1" applyAlignment="1">
      <alignment horizontal="center" vertical="center"/>
    </xf>
    <xf numFmtId="49" fontId="8" fillId="2" borderId="9" xfId="2" applyNumberFormat="1" applyFont="1" applyFill="1" applyBorder="1" applyAlignment="1">
      <alignment horizontal="right"/>
    </xf>
    <xf numFmtId="0" fontId="7" fillId="2" borderId="42" xfId="0" applyFont="1" applyFill="1" applyBorder="1" applyAlignment="1">
      <alignment horizontal="center" vertical="center"/>
    </xf>
    <xf numFmtId="0" fontId="7" fillId="2" borderId="29" xfId="0" applyFont="1" applyFill="1" applyBorder="1" applyAlignment="1">
      <alignment horizontal="center" vertical="center"/>
    </xf>
    <xf numFmtId="0" fontId="37"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37" fillId="2" borderId="25" xfId="0" applyFont="1" applyFill="1" applyBorder="1" applyAlignment="1">
      <alignment horizontal="center" vertical="center"/>
    </xf>
    <xf numFmtId="0" fontId="8" fillId="2" borderId="25" xfId="0" applyFont="1" applyFill="1" applyBorder="1" applyAlignment="1">
      <alignment horizontal="center"/>
    </xf>
    <xf numFmtId="0" fontId="7" fillId="26" borderId="46" xfId="0" applyFont="1" applyFill="1" applyBorder="1" applyAlignment="1">
      <alignment vertical="center"/>
    </xf>
    <xf numFmtId="0" fontId="7" fillId="26" borderId="47" xfId="0" applyFont="1" applyFill="1" applyBorder="1" applyAlignment="1">
      <alignment vertical="center"/>
    </xf>
    <xf numFmtId="0" fontId="7" fillId="26" borderId="48" xfId="0" applyFont="1" applyFill="1" applyBorder="1" applyAlignment="1">
      <alignment vertical="center"/>
    </xf>
    <xf numFmtId="0" fontId="7" fillId="26" borderId="49" xfId="0" applyFont="1" applyFill="1" applyBorder="1" applyAlignment="1">
      <alignment vertical="center"/>
    </xf>
    <xf numFmtId="0" fontId="7" fillId="26" borderId="50" xfId="0" applyFont="1" applyFill="1" applyBorder="1" applyAlignment="1">
      <alignment vertical="center"/>
    </xf>
    <xf numFmtId="0" fontId="49" fillId="26" borderId="50" xfId="0" applyFont="1" applyFill="1" applyBorder="1" applyAlignment="1">
      <alignment horizontal="center" vertical="center"/>
    </xf>
    <xf numFmtId="0" fontId="7" fillId="2" borderId="49" xfId="0" applyFont="1" applyFill="1" applyBorder="1" applyAlignment="1">
      <alignment vertical="center"/>
    </xf>
    <xf numFmtId="0" fontId="7" fillId="2" borderId="50" xfId="0" applyFont="1" applyFill="1" applyBorder="1" applyAlignment="1">
      <alignment vertical="center"/>
    </xf>
    <xf numFmtId="0" fontId="2" fillId="2" borderId="49" xfId="0" applyFont="1" applyFill="1" applyBorder="1"/>
    <xf numFmtId="0" fontId="2" fillId="2" borderId="50" xfId="0" applyFont="1" applyFill="1" applyBorder="1" applyAlignment="1">
      <alignment vertical="center"/>
    </xf>
    <xf numFmtId="0" fontId="7" fillId="2" borderId="51" xfId="0" applyFont="1" applyFill="1" applyBorder="1" applyAlignment="1">
      <alignment horizontal="center" vertical="center"/>
    </xf>
    <xf numFmtId="0" fontId="7" fillId="2" borderId="52" xfId="0" applyFont="1" applyFill="1" applyBorder="1" applyAlignment="1">
      <alignment vertical="center"/>
    </xf>
    <xf numFmtId="0" fontId="7" fillId="2" borderId="53" xfId="0" applyFont="1" applyFill="1" applyBorder="1" applyAlignment="1">
      <alignment vertical="center"/>
    </xf>
    <xf numFmtId="0" fontId="7" fillId="2" borderId="25" xfId="0" applyFont="1" applyFill="1" applyBorder="1" applyAlignment="1" applyProtection="1">
      <alignment vertical="center"/>
      <protection locked="0"/>
    </xf>
    <xf numFmtId="0" fontId="0" fillId="2" borderId="25" xfId="0" applyFill="1" applyBorder="1" applyProtection="1">
      <protection locked="0"/>
    </xf>
    <xf numFmtId="0" fontId="7" fillId="2" borderId="29" xfId="0" applyFont="1" applyFill="1" applyBorder="1" applyAlignment="1" applyProtection="1">
      <alignment vertical="center"/>
      <protection locked="0"/>
    </xf>
    <xf numFmtId="0" fontId="55" fillId="26" borderId="50" xfId="0" applyFont="1" applyFill="1" applyBorder="1" applyAlignment="1">
      <alignment horizontal="center" vertical="center"/>
    </xf>
    <xf numFmtId="0" fontId="56" fillId="26" borderId="50" xfId="0" applyFont="1" applyFill="1" applyBorder="1" applyAlignment="1">
      <alignment vertical="center"/>
    </xf>
    <xf numFmtId="0" fontId="1" fillId="2" borderId="0" xfId="0" applyFont="1" applyFill="1" applyAlignment="1">
      <alignment vertical="center"/>
    </xf>
    <xf numFmtId="0" fontId="38" fillId="26" borderId="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9" xfId="0" applyFont="1" applyFill="1" applyBorder="1" applyAlignment="1">
      <alignment horizontal="center" vertical="center"/>
    </xf>
    <xf numFmtId="0" fontId="37" fillId="2" borderId="25" xfId="0" applyFont="1" applyFill="1" applyBorder="1" applyAlignment="1">
      <alignment horizontal="center" vertical="center"/>
    </xf>
    <xf numFmtId="0" fontId="7" fillId="2" borderId="0" xfId="0" applyFont="1" applyFill="1" applyBorder="1" applyAlignment="1">
      <alignment horizontal="center" vertical="center"/>
    </xf>
    <xf numFmtId="0" fontId="38" fillId="26" borderId="4" xfId="0" applyFont="1" applyFill="1" applyBorder="1" applyAlignment="1">
      <alignment horizontal="center" vertical="center"/>
    </xf>
    <xf numFmtId="0" fontId="7" fillId="29" borderId="26" xfId="0" applyFont="1" applyFill="1" applyBorder="1" applyAlignment="1">
      <alignment horizontal="center" vertical="center"/>
    </xf>
    <xf numFmtId="0" fontId="7" fillId="2" borderId="3" xfId="0" applyFont="1" applyFill="1" applyBorder="1" applyAlignment="1">
      <alignment horizontal="center" vertical="center"/>
    </xf>
    <xf numFmtId="0" fontId="40" fillId="26" borderId="0" xfId="0" applyFont="1" applyFill="1" applyBorder="1" applyAlignment="1">
      <alignment vertical="center"/>
    </xf>
    <xf numFmtId="0" fontId="1" fillId="2" borderId="0" xfId="0" applyFont="1" applyFill="1" applyBorder="1" applyAlignment="1">
      <alignment vertical="top" wrapText="1"/>
    </xf>
    <xf numFmtId="0" fontId="1" fillId="2" borderId="0" xfId="0" applyFont="1" applyFill="1" applyBorder="1" applyAlignment="1">
      <alignment wrapText="1"/>
    </xf>
    <xf numFmtId="0" fontId="7" fillId="2" borderId="0" xfId="0" applyFont="1" applyFill="1" applyBorder="1" applyAlignment="1">
      <alignment horizontal="center" vertical="center"/>
    </xf>
    <xf numFmtId="0" fontId="7" fillId="26" borderId="9" xfId="1" applyFill="1" applyBorder="1" applyAlignment="1">
      <alignment horizontal="center"/>
    </xf>
    <xf numFmtId="49" fontId="38" fillId="26" borderId="0" xfId="1" applyNumberFormat="1" applyFont="1" applyFill="1" applyBorder="1" applyAlignment="1">
      <alignment horizontal="center" vertical="center"/>
    </xf>
    <xf numFmtId="0" fontId="37" fillId="2" borderId="34"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7" xfId="0" applyFont="1" applyFill="1" applyBorder="1" applyAlignment="1">
      <alignment horizontal="center" vertical="center"/>
    </xf>
    <xf numFmtId="0" fontId="37" fillId="25" borderId="34" xfId="0" applyFont="1" applyFill="1" applyBorder="1" applyAlignment="1">
      <alignment horizontal="center" vertical="center"/>
    </xf>
    <xf numFmtId="0" fontId="37" fillId="25" borderId="28" xfId="0" applyFont="1" applyFill="1" applyBorder="1" applyAlignment="1">
      <alignment horizontal="center" vertical="center"/>
    </xf>
    <xf numFmtId="0" fontId="37" fillId="25" borderId="39" xfId="0" applyFont="1" applyFill="1" applyBorder="1" applyAlignment="1">
      <alignment horizontal="center" vertical="center"/>
    </xf>
    <xf numFmtId="0" fontId="37" fillId="25" borderId="27" xfId="0" applyFont="1" applyFill="1" applyBorder="1" applyAlignment="1">
      <alignment horizontal="center" vertical="center"/>
    </xf>
    <xf numFmtId="0" fontId="38" fillId="26" borderId="0" xfId="0" applyFont="1" applyFill="1" applyBorder="1" applyAlignment="1">
      <alignment horizontal="center" vertical="center"/>
    </xf>
    <xf numFmtId="0" fontId="40" fillId="26" borderId="0" xfId="0" applyFont="1" applyFill="1" applyBorder="1" applyAlignment="1">
      <alignment horizontal="center" vertical="center"/>
    </xf>
    <xf numFmtId="0" fontId="7" fillId="25" borderId="35" xfId="0" applyFont="1" applyFill="1" applyBorder="1" applyAlignment="1">
      <alignment horizontal="center" vertical="center"/>
    </xf>
    <xf numFmtId="0" fontId="7" fillId="25" borderId="42"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9" xfId="0" applyFont="1" applyFill="1" applyBorder="1" applyAlignment="1">
      <alignment horizontal="center" vertical="center"/>
    </xf>
    <xf numFmtId="0" fontId="37" fillId="2" borderId="35" xfId="0" applyFont="1" applyFill="1" applyBorder="1" applyAlignment="1">
      <alignment horizontal="center" vertical="center" wrapText="1"/>
    </xf>
    <xf numFmtId="0" fontId="37" fillId="2" borderId="41"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7" fillId="2" borderId="35" xfId="0" applyFont="1" applyFill="1" applyBorder="1" applyAlignment="1">
      <alignment horizontal="center" vertical="center"/>
    </xf>
    <xf numFmtId="0" fontId="37" fillId="2" borderId="41" xfId="0" applyFont="1" applyFill="1" applyBorder="1" applyAlignment="1">
      <alignment horizontal="center" vertical="center"/>
    </xf>
    <xf numFmtId="0" fontId="37" fillId="2" borderId="42" xfId="0" applyFont="1" applyFill="1" applyBorder="1" applyAlignment="1">
      <alignment horizontal="center" vertical="center"/>
    </xf>
    <xf numFmtId="0" fontId="40" fillId="26" borderId="0" xfId="0" applyFont="1" applyFill="1" applyBorder="1" applyAlignment="1">
      <alignment horizontal="center" vertical="center" wrapText="1"/>
    </xf>
    <xf numFmtId="0" fontId="37" fillId="2" borderId="0" xfId="0" applyFont="1" applyFill="1" applyBorder="1" applyAlignment="1">
      <alignment horizontal="left" vertical="center" wrapText="1"/>
    </xf>
    <xf numFmtId="0" fontId="52" fillId="2" borderId="4" xfId="502" applyFont="1" applyFill="1" applyBorder="1" applyAlignment="1">
      <alignment horizontal="center" vertical="center"/>
    </xf>
    <xf numFmtId="0" fontId="52" fillId="2" borderId="0" xfId="502" applyFont="1" applyFill="1" applyBorder="1" applyAlignment="1">
      <alignment horizontal="center" vertical="center"/>
    </xf>
    <xf numFmtId="0" fontId="47" fillId="2" borderId="29" xfId="0" applyFont="1" applyFill="1" applyBorder="1" applyAlignment="1">
      <alignment horizontal="center" vertical="center" wrapText="1"/>
    </xf>
    <xf numFmtId="0" fontId="47" fillId="2" borderId="25"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7" xfId="0" applyFont="1" applyFill="1" applyBorder="1" applyAlignment="1">
      <alignment horizontal="center" vertical="center"/>
    </xf>
    <xf numFmtId="0" fontId="3" fillId="2" borderId="40" xfId="0" applyFont="1" applyFill="1" applyBorder="1" applyAlignment="1">
      <alignment horizontal="center" vertical="top"/>
    </xf>
    <xf numFmtId="0" fontId="4" fillId="2" borderId="37" xfId="0" applyFont="1" applyFill="1" applyBorder="1" applyAlignment="1">
      <alignment horizontal="center" vertical="top"/>
    </xf>
    <xf numFmtId="0" fontId="2" fillId="2" borderId="39" xfId="0" applyFont="1" applyFill="1" applyBorder="1" applyAlignment="1">
      <alignment horizontal="center" vertical="top"/>
    </xf>
    <xf numFmtId="0" fontId="3" fillId="2" borderId="27" xfId="0" applyFont="1" applyFill="1" applyBorder="1" applyAlignment="1">
      <alignment horizontal="center" vertical="top"/>
    </xf>
    <xf numFmtId="0" fontId="38" fillId="26" borderId="4" xfId="0" applyFont="1" applyFill="1" applyBorder="1" applyAlignment="1">
      <alignment horizontal="center" vertical="center"/>
    </xf>
    <xf numFmtId="0" fontId="40" fillId="26" borderId="4"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28" xfId="0" applyFont="1" applyFill="1" applyBorder="1" applyAlignment="1">
      <alignment horizontal="center" vertical="center"/>
    </xf>
    <xf numFmtId="0" fontId="47" fillId="2" borderId="0" xfId="0" applyFont="1" applyFill="1" applyBorder="1" applyAlignment="1">
      <alignment horizontal="left"/>
    </xf>
    <xf numFmtId="0" fontId="7" fillId="2" borderId="0" xfId="502" applyFont="1" applyFill="1" applyBorder="1" applyAlignment="1">
      <alignment horizontal="left" wrapText="1"/>
    </xf>
    <xf numFmtId="0" fontId="52" fillId="2" borderId="0" xfId="502" applyFont="1" applyFill="1" applyBorder="1" applyAlignment="1">
      <alignment horizontal="left" wrapText="1"/>
    </xf>
    <xf numFmtId="0" fontId="29" fillId="2" borderId="0" xfId="502" applyFill="1" applyBorder="1" applyAlignment="1">
      <alignment horizontal="left" wrapText="1"/>
    </xf>
    <xf numFmtId="0" fontId="53" fillId="2" borderId="0" xfId="502" applyFont="1" applyFill="1" applyBorder="1" applyAlignment="1">
      <alignment horizontal="left" wrapText="1"/>
    </xf>
    <xf numFmtId="0" fontId="37" fillId="2" borderId="0" xfId="0" applyFont="1" applyFill="1" applyBorder="1" applyAlignment="1">
      <alignment horizontal="left" vertical="center"/>
    </xf>
    <xf numFmtId="0" fontId="45" fillId="2" borderId="0" xfId="0" applyFont="1" applyFill="1" applyBorder="1" applyAlignment="1">
      <alignment vertical="center"/>
    </xf>
  </cellXfs>
  <cellStyles count="503">
    <cellStyle name="20% - Accent1 2" xfId="5"/>
    <cellStyle name="20% - Accent1 2 2" xfId="6"/>
    <cellStyle name="20% - Accent1 2 2 2" xfId="7"/>
    <cellStyle name="20% - Accent1 2 3" xfId="8"/>
    <cellStyle name="20% - Accent1 3" xfId="9"/>
    <cellStyle name="20% - Accent1 3 2" xfId="10"/>
    <cellStyle name="20% - Accent1 4" xfId="11"/>
    <cellStyle name="20% - Accent1 4 2" xfId="12"/>
    <cellStyle name="20% - Accent1 5" xfId="13"/>
    <cellStyle name="20% - Accent1 5 2" xfId="14"/>
    <cellStyle name="20% - Accent1 6" xfId="15"/>
    <cellStyle name="20% - Accent1 6 2" xfId="16"/>
    <cellStyle name="20% - Accent1 7" xfId="17"/>
    <cellStyle name="20% - Accent1 7 2" xfId="18"/>
    <cellStyle name="20% - Accent1 8" xfId="19"/>
    <cellStyle name="20% - Accent1 9" xfId="20"/>
    <cellStyle name="20% - Accent2 2" xfId="21"/>
    <cellStyle name="20% - Accent2 2 2" xfId="22"/>
    <cellStyle name="20% - Accent2 2 2 2" xfId="23"/>
    <cellStyle name="20% - Accent2 2 3" xfId="24"/>
    <cellStyle name="20% - Accent2 3" xfId="25"/>
    <cellStyle name="20% - Accent2 3 2" xfId="26"/>
    <cellStyle name="20% - Accent2 4" xfId="27"/>
    <cellStyle name="20% - Accent2 4 2" xfId="28"/>
    <cellStyle name="20% - Accent2 5" xfId="29"/>
    <cellStyle name="20% - Accent2 5 2" xfId="30"/>
    <cellStyle name="20% - Accent2 6" xfId="31"/>
    <cellStyle name="20% - Accent2 6 2" xfId="32"/>
    <cellStyle name="20% - Accent2 7" xfId="33"/>
    <cellStyle name="20% - Accent2 7 2" xfId="34"/>
    <cellStyle name="20% - Accent2 8" xfId="35"/>
    <cellStyle name="20% - Accent2 9" xfId="36"/>
    <cellStyle name="20% - Accent3 2" xfId="37"/>
    <cellStyle name="20% - Accent3 2 2" xfId="38"/>
    <cellStyle name="20% - Accent3 2 2 2" xfId="39"/>
    <cellStyle name="20% - Accent3 2 3" xfId="40"/>
    <cellStyle name="20% - Accent3 3" xfId="41"/>
    <cellStyle name="20% - Accent3 3 2" xfId="42"/>
    <cellStyle name="20% - Accent3 4" xfId="43"/>
    <cellStyle name="20% - Accent3 4 2" xfId="44"/>
    <cellStyle name="20% - Accent3 5" xfId="45"/>
    <cellStyle name="20% - Accent3 5 2" xfId="46"/>
    <cellStyle name="20% - Accent3 6" xfId="47"/>
    <cellStyle name="20% - Accent3 6 2" xfId="48"/>
    <cellStyle name="20% - Accent3 7" xfId="49"/>
    <cellStyle name="20% - Accent3 7 2" xfId="50"/>
    <cellStyle name="20% - Accent3 8" xfId="51"/>
    <cellStyle name="20% - Accent3 9" xfId="52"/>
    <cellStyle name="20% - Accent4 2" xfId="53"/>
    <cellStyle name="20% - Accent4 2 2" xfId="54"/>
    <cellStyle name="20% - Accent4 2 2 2" xfId="55"/>
    <cellStyle name="20% - Accent4 2 3" xfId="56"/>
    <cellStyle name="20% - Accent4 3" xfId="57"/>
    <cellStyle name="20% - Accent4 3 2" xfId="58"/>
    <cellStyle name="20% - Accent4 4" xfId="59"/>
    <cellStyle name="20% - Accent4 4 2" xfId="60"/>
    <cellStyle name="20% - Accent4 5" xfId="61"/>
    <cellStyle name="20% - Accent4 5 2" xfId="62"/>
    <cellStyle name="20% - Accent4 6" xfId="63"/>
    <cellStyle name="20% - Accent4 6 2" xfId="64"/>
    <cellStyle name="20% - Accent4 7" xfId="65"/>
    <cellStyle name="20% - Accent4 7 2" xfId="66"/>
    <cellStyle name="20% - Accent4 8" xfId="67"/>
    <cellStyle name="20% - Accent4 9" xfId="68"/>
    <cellStyle name="20% - Accent5 2" xfId="69"/>
    <cellStyle name="20% - Accent5 2 2" xfId="70"/>
    <cellStyle name="20% - Accent5 2 2 2" xfId="71"/>
    <cellStyle name="20% - Accent5 2 3" xfId="72"/>
    <cellStyle name="20% - Accent5 3" xfId="73"/>
    <cellStyle name="20% - Accent5 3 2" xfId="74"/>
    <cellStyle name="20% - Accent5 4" xfId="75"/>
    <cellStyle name="20% - Accent5 4 2" xfId="76"/>
    <cellStyle name="20% - Accent5 5" xfId="77"/>
    <cellStyle name="20% - Accent5 5 2" xfId="78"/>
    <cellStyle name="20% - Accent5 6" xfId="79"/>
    <cellStyle name="20% - Accent5 6 2" xfId="80"/>
    <cellStyle name="20% - Accent5 7" xfId="81"/>
    <cellStyle name="20% - Accent5 7 2" xfId="82"/>
    <cellStyle name="20% - Accent5 8" xfId="83"/>
    <cellStyle name="20% - Accent5 9" xfId="84"/>
    <cellStyle name="20% - Accent6 2" xfId="85"/>
    <cellStyle name="20% - Accent6 2 2" xfId="86"/>
    <cellStyle name="20% - Accent6 2 2 2" xfId="87"/>
    <cellStyle name="20% - Accent6 2 3" xfId="88"/>
    <cellStyle name="20% - Accent6 3" xfId="89"/>
    <cellStyle name="20% - Accent6 3 2" xfId="90"/>
    <cellStyle name="20% - Accent6 4" xfId="91"/>
    <cellStyle name="20% - Accent6 4 2" xfId="92"/>
    <cellStyle name="20% - Accent6 5" xfId="93"/>
    <cellStyle name="20% - Accent6 5 2" xfId="94"/>
    <cellStyle name="20% - Accent6 6" xfId="95"/>
    <cellStyle name="20% - Accent6 6 2" xfId="96"/>
    <cellStyle name="20% - Accent6 7" xfId="97"/>
    <cellStyle name="20% - Accent6 7 2" xfId="98"/>
    <cellStyle name="20% - Accent6 8" xfId="99"/>
    <cellStyle name="20% - Accent6 9" xfId="100"/>
    <cellStyle name="40% - Accent1 2" xfId="101"/>
    <cellStyle name="40% - Accent1 2 2" xfId="102"/>
    <cellStyle name="40% - Accent1 2 2 2" xfId="103"/>
    <cellStyle name="40% - Accent1 2 3" xfId="104"/>
    <cellStyle name="40% - Accent1 3" xfId="105"/>
    <cellStyle name="40% - Accent1 3 2" xfId="106"/>
    <cellStyle name="40% - Accent1 4" xfId="107"/>
    <cellStyle name="40% - Accent1 4 2" xfId="108"/>
    <cellStyle name="40% - Accent1 5" xfId="109"/>
    <cellStyle name="40% - Accent1 5 2" xfId="110"/>
    <cellStyle name="40% - Accent1 6" xfId="111"/>
    <cellStyle name="40% - Accent1 6 2" xfId="112"/>
    <cellStyle name="40% - Accent1 7" xfId="113"/>
    <cellStyle name="40% - Accent1 7 2" xfId="114"/>
    <cellStyle name="40% - Accent1 8" xfId="115"/>
    <cellStyle name="40% - Accent1 9" xfId="116"/>
    <cellStyle name="40% - Accent2 2" xfId="117"/>
    <cellStyle name="40% - Accent2 2 2" xfId="118"/>
    <cellStyle name="40% - Accent2 2 2 2" xfId="119"/>
    <cellStyle name="40% - Accent2 2 3" xfId="120"/>
    <cellStyle name="40% - Accent2 3" xfId="121"/>
    <cellStyle name="40% - Accent2 3 2" xfId="122"/>
    <cellStyle name="40% - Accent2 4" xfId="123"/>
    <cellStyle name="40% - Accent2 4 2" xfId="124"/>
    <cellStyle name="40% - Accent2 5" xfId="125"/>
    <cellStyle name="40% - Accent2 5 2" xfId="126"/>
    <cellStyle name="40% - Accent2 6" xfId="127"/>
    <cellStyle name="40% - Accent2 6 2" xfId="128"/>
    <cellStyle name="40% - Accent2 7" xfId="129"/>
    <cellStyle name="40% - Accent2 7 2" xfId="130"/>
    <cellStyle name="40% - Accent2 8" xfId="131"/>
    <cellStyle name="40% - Accent2 9" xfId="132"/>
    <cellStyle name="40% - Accent3 2" xfId="133"/>
    <cellStyle name="40% - Accent3 2 2" xfId="134"/>
    <cellStyle name="40% - Accent3 2 2 2" xfId="135"/>
    <cellStyle name="40% - Accent3 2 3" xfId="136"/>
    <cellStyle name="40% - Accent3 3" xfId="137"/>
    <cellStyle name="40% - Accent3 3 2" xfId="138"/>
    <cellStyle name="40% - Accent3 4" xfId="139"/>
    <cellStyle name="40% - Accent3 4 2" xfId="140"/>
    <cellStyle name="40% - Accent3 5" xfId="141"/>
    <cellStyle name="40% - Accent3 5 2" xfId="142"/>
    <cellStyle name="40% - Accent3 6" xfId="143"/>
    <cellStyle name="40% - Accent3 6 2" xfId="144"/>
    <cellStyle name="40% - Accent3 7" xfId="145"/>
    <cellStyle name="40% - Accent3 7 2" xfId="146"/>
    <cellStyle name="40% - Accent3 8" xfId="147"/>
    <cellStyle name="40% - Accent3 9" xfId="148"/>
    <cellStyle name="40% - Accent4 2" xfId="149"/>
    <cellStyle name="40% - Accent4 2 2" xfId="150"/>
    <cellStyle name="40% - Accent4 2 2 2" xfId="151"/>
    <cellStyle name="40% - Accent4 2 3" xfId="152"/>
    <cellStyle name="40% - Accent4 3" xfId="153"/>
    <cellStyle name="40% - Accent4 3 2" xfId="154"/>
    <cellStyle name="40% - Accent4 4" xfId="155"/>
    <cellStyle name="40% - Accent4 4 2" xfId="156"/>
    <cellStyle name="40% - Accent4 5" xfId="157"/>
    <cellStyle name="40% - Accent4 5 2" xfId="158"/>
    <cellStyle name="40% - Accent4 6" xfId="159"/>
    <cellStyle name="40% - Accent4 6 2" xfId="160"/>
    <cellStyle name="40% - Accent4 7" xfId="161"/>
    <cellStyle name="40% - Accent4 7 2" xfId="162"/>
    <cellStyle name="40% - Accent4 8" xfId="163"/>
    <cellStyle name="40% - Accent4 9" xfId="164"/>
    <cellStyle name="40% - Accent5 2" xfId="165"/>
    <cellStyle name="40% - Accent5 2 2" xfId="166"/>
    <cellStyle name="40% - Accent5 2 2 2" xfId="167"/>
    <cellStyle name="40% - Accent5 2 3" xfId="168"/>
    <cellStyle name="40% - Accent5 3" xfId="169"/>
    <cellStyle name="40% - Accent5 3 2" xfId="170"/>
    <cellStyle name="40% - Accent5 4" xfId="171"/>
    <cellStyle name="40% - Accent5 4 2" xfId="172"/>
    <cellStyle name="40% - Accent5 5" xfId="173"/>
    <cellStyle name="40% - Accent5 5 2" xfId="174"/>
    <cellStyle name="40% - Accent5 6" xfId="175"/>
    <cellStyle name="40% - Accent5 6 2" xfId="176"/>
    <cellStyle name="40% - Accent5 7" xfId="177"/>
    <cellStyle name="40% - Accent5 7 2" xfId="178"/>
    <cellStyle name="40% - Accent5 8" xfId="179"/>
    <cellStyle name="40% - Accent5 9" xfId="180"/>
    <cellStyle name="40% - Accent6 2" xfId="181"/>
    <cellStyle name="40% - Accent6 2 2" xfId="182"/>
    <cellStyle name="40% - Accent6 2 2 2" xfId="183"/>
    <cellStyle name="40% - Accent6 2 3" xfId="184"/>
    <cellStyle name="40% - Accent6 3" xfId="185"/>
    <cellStyle name="40% - Accent6 3 2" xfId="186"/>
    <cellStyle name="40% - Accent6 4" xfId="187"/>
    <cellStyle name="40% - Accent6 4 2" xfId="188"/>
    <cellStyle name="40% - Accent6 5" xfId="189"/>
    <cellStyle name="40% - Accent6 5 2" xfId="190"/>
    <cellStyle name="40% - Accent6 6" xfId="191"/>
    <cellStyle name="40% - Accent6 6 2" xfId="192"/>
    <cellStyle name="40% - Accent6 7" xfId="193"/>
    <cellStyle name="40% - Accent6 7 2" xfId="194"/>
    <cellStyle name="40% - Accent6 8" xfId="195"/>
    <cellStyle name="40% - Accent6 9" xfId="196"/>
    <cellStyle name="60% - Accent1 2" xfId="197"/>
    <cellStyle name="60% - Accent1 3" xfId="198"/>
    <cellStyle name="60% - Accent1 4" xfId="199"/>
    <cellStyle name="60% - Accent1 5" xfId="200"/>
    <cellStyle name="60% - Accent1 6" xfId="201"/>
    <cellStyle name="60% - Accent1 7" xfId="202"/>
    <cellStyle name="60% - Accent1 8" xfId="203"/>
    <cellStyle name="60% - Accent1 9" xfId="204"/>
    <cellStyle name="60% - Accent2 2" xfId="205"/>
    <cellStyle name="60% - Accent2 3" xfId="206"/>
    <cellStyle name="60% - Accent2 4" xfId="207"/>
    <cellStyle name="60% - Accent2 5" xfId="208"/>
    <cellStyle name="60% - Accent2 6" xfId="209"/>
    <cellStyle name="60% - Accent2 7" xfId="210"/>
    <cellStyle name="60% - Accent2 8" xfId="211"/>
    <cellStyle name="60% - Accent2 9" xfId="212"/>
    <cellStyle name="60% - Accent3 2" xfId="213"/>
    <cellStyle name="60% - Accent3 3" xfId="214"/>
    <cellStyle name="60% - Accent3 4" xfId="215"/>
    <cellStyle name="60% - Accent3 5" xfId="216"/>
    <cellStyle name="60% - Accent3 6" xfId="217"/>
    <cellStyle name="60% - Accent3 7" xfId="218"/>
    <cellStyle name="60% - Accent3 8" xfId="219"/>
    <cellStyle name="60% - Accent3 9" xfId="220"/>
    <cellStyle name="60% - Accent4 2" xfId="221"/>
    <cellStyle name="60% - Accent4 3" xfId="222"/>
    <cellStyle name="60% - Accent4 4" xfId="223"/>
    <cellStyle name="60% - Accent4 5" xfId="224"/>
    <cellStyle name="60% - Accent4 6" xfId="225"/>
    <cellStyle name="60% - Accent4 7" xfId="226"/>
    <cellStyle name="60% - Accent4 8" xfId="227"/>
    <cellStyle name="60% - Accent4 9" xfId="228"/>
    <cellStyle name="60% - Accent5 2" xfId="229"/>
    <cellStyle name="60% - Accent5 3" xfId="230"/>
    <cellStyle name="60% - Accent5 4" xfId="231"/>
    <cellStyle name="60% - Accent5 5" xfId="232"/>
    <cellStyle name="60% - Accent5 6" xfId="233"/>
    <cellStyle name="60% - Accent5 7" xfId="234"/>
    <cellStyle name="60% - Accent5 8" xfId="235"/>
    <cellStyle name="60% - Accent5 9" xfId="236"/>
    <cellStyle name="60% - Accent6 2" xfId="237"/>
    <cellStyle name="60% - Accent6 3" xfId="238"/>
    <cellStyle name="60% - Accent6 4" xfId="239"/>
    <cellStyle name="60% - Accent6 5" xfId="240"/>
    <cellStyle name="60% - Accent6 6" xfId="241"/>
    <cellStyle name="60% - Accent6 7" xfId="242"/>
    <cellStyle name="60% - Accent6 8" xfId="243"/>
    <cellStyle name="60% - Accent6 9" xfId="244"/>
    <cellStyle name="Accent1 2" xfId="245"/>
    <cellStyle name="Accent1 3" xfId="246"/>
    <cellStyle name="Accent1 4" xfId="247"/>
    <cellStyle name="Accent1 5" xfId="248"/>
    <cellStyle name="Accent1 6" xfId="249"/>
    <cellStyle name="Accent1 7" xfId="250"/>
    <cellStyle name="Accent1 8" xfId="251"/>
    <cellStyle name="Accent1 9" xfId="252"/>
    <cellStyle name="Accent2 2" xfId="253"/>
    <cellStyle name="Accent2 3" xfId="254"/>
    <cellStyle name="Accent2 4" xfId="255"/>
    <cellStyle name="Accent2 5" xfId="256"/>
    <cellStyle name="Accent2 6" xfId="257"/>
    <cellStyle name="Accent2 7" xfId="258"/>
    <cellStyle name="Accent2 8" xfId="259"/>
    <cellStyle name="Accent2 9" xfId="260"/>
    <cellStyle name="Accent3 2" xfId="261"/>
    <cellStyle name="Accent3 3" xfId="262"/>
    <cellStyle name="Accent3 4" xfId="263"/>
    <cellStyle name="Accent3 5" xfId="264"/>
    <cellStyle name="Accent3 6" xfId="265"/>
    <cellStyle name="Accent3 7" xfId="266"/>
    <cellStyle name="Accent3 8" xfId="267"/>
    <cellStyle name="Accent3 9" xfId="268"/>
    <cellStyle name="Accent4 2" xfId="269"/>
    <cellStyle name="Accent4 3" xfId="270"/>
    <cellStyle name="Accent4 4" xfId="271"/>
    <cellStyle name="Accent4 5" xfId="272"/>
    <cellStyle name="Accent4 6" xfId="273"/>
    <cellStyle name="Accent4 7" xfId="274"/>
    <cellStyle name="Accent4 8" xfId="275"/>
    <cellStyle name="Accent4 9" xfId="276"/>
    <cellStyle name="Accent5 2" xfId="277"/>
    <cellStyle name="Accent5 3" xfId="278"/>
    <cellStyle name="Accent5 4" xfId="279"/>
    <cellStyle name="Accent5 5" xfId="280"/>
    <cellStyle name="Accent5 6" xfId="281"/>
    <cellStyle name="Accent5 7" xfId="282"/>
    <cellStyle name="Accent5 8" xfId="283"/>
    <cellStyle name="Accent5 9" xfId="284"/>
    <cellStyle name="Accent6 2" xfId="285"/>
    <cellStyle name="Accent6 3" xfId="286"/>
    <cellStyle name="Accent6 4" xfId="287"/>
    <cellStyle name="Accent6 5" xfId="288"/>
    <cellStyle name="Accent6 6" xfId="289"/>
    <cellStyle name="Accent6 7" xfId="290"/>
    <cellStyle name="Accent6 8" xfId="291"/>
    <cellStyle name="Accent6 9" xfId="292"/>
    <cellStyle name="Bad 2" xfId="293"/>
    <cellStyle name="Bad 3" xfId="294"/>
    <cellStyle name="Bad 4" xfId="295"/>
    <cellStyle name="Bad 5" xfId="296"/>
    <cellStyle name="Bad 6" xfId="297"/>
    <cellStyle name="Bad 7" xfId="298"/>
    <cellStyle name="Bad 8" xfId="299"/>
    <cellStyle name="Bad 9" xfId="300"/>
    <cellStyle name="Calculation 2" xfId="301"/>
    <cellStyle name="Calculation 3" xfId="302"/>
    <cellStyle name="Calculation 4" xfId="303"/>
    <cellStyle name="Calculation 5" xfId="304"/>
    <cellStyle name="Calculation 6" xfId="305"/>
    <cellStyle name="Calculation 7" xfId="306"/>
    <cellStyle name="Calculation 8" xfId="307"/>
    <cellStyle name="Calculation 9" xfId="308"/>
    <cellStyle name="Check Cell 2" xfId="309"/>
    <cellStyle name="Check Cell 3" xfId="310"/>
    <cellStyle name="Check Cell 4" xfId="311"/>
    <cellStyle name="Check Cell 5" xfId="312"/>
    <cellStyle name="Check Cell 6" xfId="313"/>
    <cellStyle name="Check Cell 7" xfId="314"/>
    <cellStyle name="Check Cell 8" xfId="315"/>
    <cellStyle name="Check Cell 9" xfId="316"/>
    <cellStyle name="Comma 2" xfId="317"/>
    <cellStyle name="Comma 2 2" xfId="318"/>
    <cellStyle name="Comma 2 2 2" xfId="319"/>
    <cellStyle name="Comma 2 3" xfId="320"/>
    <cellStyle name="Comma 3" xfId="321"/>
    <cellStyle name="Comma 3 2" xfId="322"/>
    <cellStyle name="Comma 3 2 2" xfId="323"/>
    <cellStyle name="Comma 3 3" xfId="324"/>
    <cellStyle name="Comma 4" xfId="325"/>
    <cellStyle name="Comma 4 2" xfId="326"/>
    <cellStyle name="Comma 4 2 2" xfId="327"/>
    <cellStyle name="Comma 4 3" xfId="328"/>
    <cellStyle name="Comma 5" xfId="329"/>
    <cellStyle name="Comma 5 2" xfId="330"/>
    <cellStyle name="Comma 5 2 2" xfId="331"/>
    <cellStyle name="Comma 5 3" xfId="332"/>
    <cellStyle name="Comma 6" xfId="333"/>
    <cellStyle name="Comma 6 2" xfId="334"/>
    <cellStyle name="Comma 7" xfId="335"/>
    <cellStyle name="Explanatory Text 2" xfId="336"/>
    <cellStyle name="Explanatory Text 3" xfId="337"/>
    <cellStyle name="Explanatory Text 4" xfId="338"/>
    <cellStyle name="Explanatory Text 5" xfId="339"/>
    <cellStyle name="Explanatory Text 6" xfId="340"/>
    <cellStyle name="Explanatory Text 7" xfId="341"/>
    <cellStyle name="Explanatory Text 8" xfId="342"/>
    <cellStyle name="Explanatory Text 9" xfId="343"/>
    <cellStyle name="Good 2" xfId="344"/>
    <cellStyle name="Good 3" xfId="345"/>
    <cellStyle name="Good 4" xfId="346"/>
    <cellStyle name="Good 5" xfId="347"/>
    <cellStyle name="Good 6" xfId="348"/>
    <cellStyle name="Good 7" xfId="349"/>
    <cellStyle name="Good 8" xfId="350"/>
    <cellStyle name="Good 9" xfId="351"/>
    <cellStyle name="Heading 1 2" xfId="352"/>
    <cellStyle name="Heading 1 3" xfId="353"/>
    <cellStyle name="Heading 1 4" xfId="354"/>
    <cellStyle name="Heading 1 5" xfId="355"/>
    <cellStyle name="Heading 1 6" xfId="356"/>
    <cellStyle name="Heading 1 7" xfId="357"/>
    <cellStyle name="Heading 1 8" xfId="358"/>
    <cellStyle name="Heading 1 9" xfId="359"/>
    <cellStyle name="Heading 2 2" xfId="360"/>
    <cellStyle name="Heading 2 3" xfId="361"/>
    <cellStyle name="Heading 2 4" xfId="362"/>
    <cellStyle name="Heading 2 5" xfId="363"/>
    <cellStyle name="Heading 2 6" xfId="364"/>
    <cellStyle name="Heading 2 7" xfId="365"/>
    <cellStyle name="Heading 2 8" xfId="366"/>
    <cellStyle name="Heading 2 9" xfId="367"/>
    <cellStyle name="Heading 3 2" xfId="368"/>
    <cellStyle name="Heading 3 3" xfId="369"/>
    <cellStyle name="Heading 3 4" xfId="370"/>
    <cellStyle name="Heading 3 5" xfId="371"/>
    <cellStyle name="Heading 3 6" xfId="372"/>
    <cellStyle name="Heading 3 7" xfId="373"/>
    <cellStyle name="Heading 3 8" xfId="374"/>
    <cellStyle name="Heading 3 9" xfId="375"/>
    <cellStyle name="Heading 4 2" xfId="376"/>
    <cellStyle name="Heading 4 3" xfId="377"/>
    <cellStyle name="Heading 4 4" xfId="378"/>
    <cellStyle name="Heading 4 5" xfId="379"/>
    <cellStyle name="Heading 4 6" xfId="380"/>
    <cellStyle name="Heading 4 7" xfId="381"/>
    <cellStyle name="Heading 4 8" xfId="382"/>
    <cellStyle name="Heading 4 9" xfId="383"/>
    <cellStyle name="Hyperlink" xfId="502" builtinId="8"/>
    <cellStyle name="Hyperlink 2" xfId="3"/>
    <cellStyle name="Hyperlink 3" xfId="384"/>
    <cellStyle name="Input 2" xfId="385"/>
    <cellStyle name="Input 3" xfId="386"/>
    <cellStyle name="Input 4" xfId="387"/>
    <cellStyle name="Input 5" xfId="388"/>
    <cellStyle name="Input 6" xfId="389"/>
    <cellStyle name="Input 7" xfId="390"/>
    <cellStyle name="Input 8" xfId="391"/>
    <cellStyle name="Input 9" xfId="392"/>
    <cellStyle name="Linked Cell 2" xfId="393"/>
    <cellStyle name="Linked Cell 3" xfId="394"/>
    <cellStyle name="Linked Cell 4" xfId="395"/>
    <cellStyle name="Linked Cell 5" xfId="396"/>
    <cellStyle name="Linked Cell 6" xfId="397"/>
    <cellStyle name="Linked Cell 7" xfId="398"/>
    <cellStyle name="Linked Cell 8" xfId="399"/>
    <cellStyle name="Linked Cell 9" xfId="400"/>
    <cellStyle name="Neutral 2" xfId="401"/>
    <cellStyle name="Neutral 3" xfId="402"/>
    <cellStyle name="Neutral 4" xfId="403"/>
    <cellStyle name="Neutral 5" xfId="404"/>
    <cellStyle name="Neutral 6" xfId="405"/>
    <cellStyle name="Neutral 7" xfId="406"/>
    <cellStyle name="Neutral 8" xfId="407"/>
    <cellStyle name="Neutral 9" xfId="408"/>
    <cellStyle name="Normal" xfId="0" builtinId="0"/>
    <cellStyle name="Normal 10" xfId="409"/>
    <cellStyle name="Normal 10 2" xfId="410"/>
    <cellStyle name="Normal 11" xfId="411"/>
    <cellStyle name="Normal 11 2" xfId="412"/>
    <cellStyle name="Normal 12" xfId="4"/>
    <cellStyle name="Normal 2" xfId="413"/>
    <cellStyle name="Normal 2 2" xfId="1"/>
    <cellStyle name="Normal 2 2 2" xfId="2"/>
    <cellStyle name="Normal 2 3" xfId="414"/>
    <cellStyle name="Normal 2 4" xfId="415"/>
    <cellStyle name="Normal 3" xfId="416"/>
    <cellStyle name="Normal 3 2" xfId="417"/>
    <cellStyle name="Normal 3 2 2" xfId="418"/>
    <cellStyle name="Normal 3 3" xfId="419"/>
    <cellStyle name="Normal 4" xfId="420"/>
    <cellStyle name="Normal 4 2" xfId="421"/>
    <cellStyle name="Normal 4 2 2" xfId="422"/>
    <cellStyle name="Normal 4 2 3" xfId="423"/>
    <cellStyle name="Normal 4 3" xfId="424"/>
    <cellStyle name="Normal 4 4" xfId="425"/>
    <cellStyle name="Normal 4 5" xfId="426"/>
    <cellStyle name="Normal 5" xfId="427"/>
    <cellStyle name="Normal 5 2" xfId="428"/>
    <cellStyle name="Normal 5 2 2" xfId="429"/>
    <cellStyle name="Normal 5 3" xfId="430"/>
    <cellStyle name="Normal 5 3 2" xfId="431"/>
    <cellStyle name="Normal 5 3 2 2" xfId="432"/>
    <cellStyle name="Normal 5 3 3" xfId="433"/>
    <cellStyle name="Normal 5 4" xfId="434"/>
    <cellStyle name="Normal 6" xfId="435"/>
    <cellStyle name="Normal 6 2" xfId="436"/>
    <cellStyle name="Normal 6 2 2" xfId="437"/>
    <cellStyle name="Normal 6 3" xfId="438"/>
    <cellStyle name="Normal 7" xfId="439"/>
    <cellStyle name="Normal 7 2" xfId="440"/>
    <cellStyle name="Normal 7 2 2" xfId="441"/>
    <cellStyle name="Normal 7 3" xfId="442"/>
    <cellStyle name="Normal 8" xfId="443"/>
    <cellStyle name="Normal 8 2" xfId="444"/>
    <cellStyle name="Normal 9" xfId="445"/>
    <cellStyle name="Note 10" xfId="446"/>
    <cellStyle name="Note 2" xfId="447"/>
    <cellStyle name="Note 2 2" xfId="448"/>
    <cellStyle name="Note 2 2 2" xfId="449"/>
    <cellStyle name="Note 2 3" xfId="450"/>
    <cellStyle name="Note 3" xfId="451"/>
    <cellStyle name="Note 3 2" xfId="452"/>
    <cellStyle name="Note 3 2 2" xfId="453"/>
    <cellStyle name="Note 3 3" xfId="454"/>
    <cellStyle name="Note 4" xfId="455"/>
    <cellStyle name="Note 4 2" xfId="456"/>
    <cellStyle name="Note 4 2 2" xfId="457"/>
    <cellStyle name="Note 4 3" xfId="458"/>
    <cellStyle name="Note 5" xfId="459"/>
    <cellStyle name="Note 5 2" xfId="460"/>
    <cellStyle name="Note 5 2 2" xfId="461"/>
    <cellStyle name="Note 5 3" xfId="462"/>
    <cellStyle name="Note 6" xfId="463"/>
    <cellStyle name="Note 6 2" xfId="464"/>
    <cellStyle name="Note 7" xfId="465"/>
    <cellStyle name="Note 8" xfId="466"/>
    <cellStyle name="Note 8 2" xfId="467"/>
    <cellStyle name="Note 9" xfId="468"/>
    <cellStyle name="Note 9 2" xfId="469"/>
    <cellStyle name="Output 2" xfId="470"/>
    <cellStyle name="Output 3" xfId="471"/>
    <cellStyle name="Output 4" xfId="472"/>
    <cellStyle name="Output 5" xfId="473"/>
    <cellStyle name="Output 6" xfId="474"/>
    <cellStyle name="Output 7" xfId="475"/>
    <cellStyle name="Output 8" xfId="476"/>
    <cellStyle name="Output 9" xfId="477"/>
    <cellStyle name="Title 2" xfId="478"/>
    <cellStyle name="Title 3" xfId="479"/>
    <cellStyle name="Title 4" xfId="480"/>
    <cellStyle name="Title 5" xfId="481"/>
    <cellStyle name="Title 6" xfId="482"/>
    <cellStyle name="Title 7" xfId="483"/>
    <cellStyle name="Title 8" xfId="484"/>
    <cellStyle name="Title 9" xfId="485"/>
    <cellStyle name="Total 2" xfId="486"/>
    <cellStyle name="Total 3" xfId="487"/>
    <cellStyle name="Total 4" xfId="488"/>
    <cellStyle name="Total 5" xfId="489"/>
    <cellStyle name="Total 6" xfId="490"/>
    <cellStyle name="Total 7" xfId="491"/>
    <cellStyle name="Total 8" xfId="492"/>
    <cellStyle name="Total 9" xfId="493"/>
    <cellStyle name="Warning Text 2" xfId="494"/>
    <cellStyle name="Warning Text 3" xfId="495"/>
    <cellStyle name="Warning Text 4" xfId="496"/>
    <cellStyle name="Warning Text 5" xfId="497"/>
    <cellStyle name="Warning Text 6" xfId="498"/>
    <cellStyle name="Warning Text 7" xfId="499"/>
    <cellStyle name="Warning Text 8" xfId="500"/>
    <cellStyle name="Warning Text 9" xfId="501"/>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87975</xdr:colOff>
      <xdr:row>1</xdr:row>
      <xdr:rowOff>87975</xdr:rowOff>
    </xdr:from>
    <xdr:to>
      <xdr:col>1</xdr:col>
      <xdr:colOff>1419975</xdr:colOff>
      <xdr:row>4</xdr:row>
      <xdr:rowOff>221325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44" r="-2029"/>
        <a:stretch/>
      </xdr:blipFill>
      <xdr:spPr bwMode="auto">
        <a:xfrm>
          <a:off x="288000" y="288000"/>
          <a:ext cx="13320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137583</xdr:colOff>
      <xdr:row>1</xdr:row>
      <xdr:rowOff>171451</xdr:rowOff>
    </xdr:from>
    <xdr:to>
      <xdr:col>1</xdr:col>
      <xdr:colOff>1469583</xdr:colOff>
      <xdr:row>5</xdr:row>
      <xdr:rowOff>152401</xdr:rowOff>
    </xdr:to>
    <xdr:pic>
      <xdr:nvPicPr>
        <xdr:cNvPr id="5" name="Picture 4">
          <a:extLst>
            <a:ext uri="{FF2B5EF4-FFF2-40B4-BE49-F238E27FC236}">
              <a16:creationId xmlns:a16="http://schemas.microsoft.com/office/drawing/2014/main" id="{2E40D3AE-39C8-42A3-81C1-71AE1244C89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86" r="-4173"/>
        <a:stretch/>
      </xdr:blipFill>
      <xdr:spPr bwMode="auto">
        <a:xfrm>
          <a:off x="337608" y="371476"/>
          <a:ext cx="13320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87975</xdr:colOff>
      <xdr:row>1</xdr:row>
      <xdr:rowOff>87975</xdr:rowOff>
    </xdr:from>
    <xdr:ext cx="1332000" cy="847725"/>
    <xdr:pic>
      <xdr:nvPicPr>
        <xdr:cNvPr id="2" name="Picture 1">
          <a:extLst>
            <a:ext uri="{FF2B5EF4-FFF2-40B4-BE49-F238E27FC236}">
              <a16:creationId xmlns:a16="http://schemas.microsoft.com/office/drawing/2014/main" id="{207ACA45-BF23-448A-B090-886E2A4AF6D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44" r="-2029"/>
        <a:stretch/>
      </xdr:blipFill>
      <xdr:spPr bwMode="auto">
        <a:xfrm>
          <a:off x="288000" y="288000"/>
          <a:ext cx="13320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87975</xdr:colOff>
      <xdr:row>1</xdr:row>
      <xdr:rowOff>87975</xdr:rowOff>
    </xdr:from>
    <xdr:ext cx="1332000" cy="8477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56" r="-2644"/>
        <a:stretch/>
      </xdr:blipFill>
      <xdr:spPr bwMode="auto">
        <a:xfrm>
          <a:off x="288000" y="288000"/>
          <a:ext cx="13320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87975</xdr:colOff>
      <xdr:row>1</xdr:row>
      <xdr:rowOff>87975</xdr:rowOff>
    </xdr:from>
    <xdr:ext cx="1332000" cy="84772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43" r="-2030"/>
        <a:stretch/>
      </xdr:blipFill>
      <xdr:spPr bwMode="auto">
        <a:xfrm>
          <a:off x="288000" y="288000"/>
          <a:ext cx="13320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87975</xdr:colOff>
      <xdr:row>1</xdr:row>
      <xdr:rowOff>87975</xdr:rowOff>
    </xdr:from>
    <xdr:ext cx="1332000" cy="84772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44" r="-2029"/>
        <a:stretch/>
      </xdr:blipFill>
      <xdr:spPr bwMode="auto">
        <a:xfrm>
          <a:off x="288000" y="288000"/>
          <a:ext cx="13320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PHE 3">
      <a:dk1>
        <a:sysClr val="windowText" lastClr="000000"/>
      </a:dk1>
      <a:lt1>
        <a:sysClr val="window" lastClr="FFFFFF"/>
      </a:lt1>
      <a:dk2>
        <a:srgbClr val="1F497D"/>
      </a:dk2>
      <a:lt2>
        <a:srgbClr val="EEECE1"/>
      </a:lt2>
      <a:accent1>
        <a:srgbClr val="00B092"/>
      </a:accent1>
      <a:accent2>
        <a:srgbClr val="822433"/>
      </a:accent2>
      <a:accent3>
        <a:srgbClr val="002776"/>
      </a:accent3>
      <a:accent4>
        <a:srgbClr val="DAD7CB"/>
      </a:accent4>
      <a:accent5>
        <a:srgbClr val="E9994A"/>
      </a:accent5>
      <a:accent6>
        <a:srgbClr val="EAAB00"/>
      </a:accent6>
      <a:hlink>
        <a:srgbClr val="00549F"/>
      </a:hlink>
      <a:folHlink>
        <a:srgbClr val="532D6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napsurvey.phe.org.uk/communitytes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aidsinfo.unaids.or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13" workbookViewId="0">
      <selection activeCell="D40" sqref="D40"/>
    </sheetView>
  </sheetViews>
  <sheetFormatPr defaultColWidth="0" defaultRowHeight="15" zeroHeight="1" x14ac:dyDescent="0.25"/>
  <cols>
    <col min="1" max="1" width="3" style="2" customWidth="1"/>
    <col min="2" max="2" width="26.28515625" style="2" customWidth="1"/>
    <col min="3" max="3" width="4.42578125" style="2" customWidth="1"/>
    <col min="4" max="4" width="122" style="2" customWidth="1"/>
    <col min="5" max="5" width="10.28515625" style="2" customWidth="1"/>
    <col min="6" max="6" width="3" style="2" customWidth="1"/>
    <col min="7" max="8" width="0" style="2" hidden="1" customWidth="1"/>
    <col min="9" max="16384" width="9.140625" style="2" hidden="1"/>
  </cols>
  <sheetData>
    <row r="1" spans="2:5" ht="15.75" customHeight="1" thickBot="1" x14ac:dyDescent="0.3"/>
    <row r="2" spans="2:5" x14ac:dyDescent="0.25">
      <c r="B2" s="18"/>
      <c r="C2" s="19"/>
      <c r="D2" s="19"/>
      <c r="E2" s="20"/>
    </row>
    <row r="3" spans="2:5" ht="23.25" customHeight="1" x14ac:dyDescent="0.25">
      <c r="B3" s="191"/>
      <c r="C3" s="192" t="s">
        <v>5</v>
      </c>
      <c r="D3" s="192"/>
      <c r="E3" s="22"/>
    </row>
    <row r="4" spans="2:5" ht="18" customHeight="1" x14ac:dyDescent="0.25">
      <c r="B4" s="191"/>
      <c r="C4" s="192"/>
      <c r="D4" s="192"/>
      <c r="E4" s="22"/>
    </row>
    <row r="5" spans="2:5" ht="23.25" customHeight="1" x14ac:dyDescent="0.25">
      <c r="B5" s="191"/>
      <c r="C5" s="192"/>
      <c r="D5" s="192"/>
      <c r="E5" s="22"/>
    </row>
    <row r="6" spans="2:5" ht="15.75" x14ac:dyDescent="0.25">
      <c r="B6" s="23"/>
      <c r="C6" s="21"/>
      <c r="D6" s="24"/>
      <c r="E6" s="22"/>
    </row>
    <row r="7" spans="2:5" x14ac:dyDescent="0.25">
      <c r="B7" s="30" t="s">
        <v>339</v>
      </c>
      <c r="C7" s="31"/>
      <c r="D7" s="32"/>
      <c r="E7" s="65"/>
    </row>
    <row r="8" spans="2:5" x14ac:dyDescent="0.25">
      <c r="B8" s="16"/>
      <c r="C8" s="15"/>
      <c r="D8" s="14"/>
      <c r="E8" s="66"/>
    </row>
    <row r="9" spans="2:5" ht="15.75" x14ac:dyDescent="0.25">
      <c r="B9" s="91" t="s">
        <v>4</v>
      </c>
      <c r="C9" s="10"/>
      <c r="D9" s="62" t="s">
        <v>341</v>
      </c>
      <c r="E9" s="64"/>
    </row>
    <row r="10" spans="2:5" ht="15.75" x14ac:dyDescent="0.25">
      <c r="B10" s="91" t="s">
        <v>3</v>
      </c>
      <c r="C10" s="10"/>
      <c r="D10" s="62" t="s">
        <v>146</v>
      </c>
      <c r="E10" s="64"/>
    </row>
    <row r="11" spans="2:5" ht="15.75" x14ac:dyDescent="0.25">
      <c r="B11" s="91" t="s">
        <v>14</v>
      </c>
      <c r="C11" s="10"/>
      <c r="D11" s="62" t="s">
        <v>342</v>
      </c>
      <c r="E11" s="64"/>
    </row>
    <row r="12" spans="2:5" ht="15.75" x14ac:dyDescent="0.25">
      <c r="B12" s="91" t="s">
        <v>13</v>
      </c>
      <c r="C12" s="10"/>
      <c r="D12" s="56" t="s">
        <v>185</v>
      </c>
      <c r="E12" s="64"/>
    </row>
    <row r="13" spans="2:5" ht="15.75" x14ac:dyDescent="0.25">
      <c r="B13" s="12"/>
      <c r="C13" s="10"/>
      <c r="D13" s="17"/>
      <c r="E13" s="64"/>
    </row>
    <row r="14" spans="2:5" x14ac:dyDescent="0.25">
      <c r="B14" s="30" t="s">
        <v>314</v>
      </c>
      <c r="C14" s="31"/>
      <c r="D14" s="32"/>
      <c r="E14" s="65"/>
    </row>
    <row r="15" spans="2:5" x14ac:dyDescent="0.25">
      <c r="B15" s="16"/>
      <c r="C15" s="15"/>
      <c r="D15" s="14"/>
      <c r="E15" s="66"/>
    </row>
    <row r="16" spans="2:5" x14ac:dyDescent="0.25">
      <c r="B16" s="89" t="s">
        <v>4</v>
      </c>
      <c r="C16" s="15"/>
      <c r="D16" s="63" t="s">
        <v>349</v>
      </c>
      <c r="E16" s="67"/>
    </row>
    <row r="17" spans="2:5" ht="15" customHeight="1" x14ac:dyDescent="0.25">
      <c r="B17" s="90" t="s">
        <v>3</v>
      </c>
      <c r="C17" s="121"/>
      <c r="D17" s="62" t="s">
        <v>316</v>
      </c>
      <c r="E17" s="68"/>
    </row>
    <row r="18" spans="2:5" ht="15" customHeight="1" x14ac:dyDescent="0.25">
      <c r="B18" s="90" t="s">
        <v>14</v>
      </c>
      <c r="C18" s="13"/>
      <c r="D18" s="62" t="s">
        <v>336</v>
      </c>
      <c r="E18" s="68"/>
    </row>
    <row r="19" spans="2:5" ht="30" customHeight="1" x14ac:dyDescent="0.25">
      <c r="B19" s="91" t="s">
        <v>13</v>
      </c>
      <c r="C19" s="11"/>
      <c r="D19" s="188" t="s">
        <v>337</v>
      </c>
      <c r="E19" s="69"/>
    </row>
    <row r="20" spans="2:5" x14ac:dyDescent="0.25">
      <c r="B20" s="91" t="s">
        <v>15</v>
      </c>
      <c r="C20" s="11"/>
      <c r="D20" s="189" t="s">
        <v>338</v>
      </c>
      <c r="E20" s="69"/>
    </row>
    <row r="21" spans="2:5" x14ac:dyDescent="0.25">
      <c r="B21" s="91" t="s">
        <v>16</v>
      </c>
      <c r="C21" s="11"/>
      <c r="D21" s="62" t="s">
        <v>317</v>
      </c>
      <c r="E21" s="69"/>
    </row>
    <row r="22" spans="2:5" ht="15" customHeight="1" x14ac:dyDescent="0.25">
      <c r="B22" s="91" t="s">
        <v>145</v>
      </c>
      <c r="C22" s="34"/>
      <c r="D22" s="62" t="s">
        <v>335</v>
      </c>
      <c r="E22" s="9"/>
    </row>
    <row r="23" spans="2:5" x14ac:dyDescent="0.25">
      <c r="B23" s="33"/>
      <c r="C23" s="34"/>
      <c r="D23" s="86"/>
      <c r="E23" s="70"/>
    </row>
    <row r="24" spans="2:5" x14ac:dyDescent="0.25">
      <c r="B24" s="30" t="s">
        <v>2</v>
      </c>
      <c r="C24" s="31"/>
      <c r="D24" s="32"/>
      <c r="E24" s="65"/>
    </row>
    <row r="25" spans="2:5" x14ac:dyDescent="0.25">
      <c r="B25" s="16"/>
      <c r="C25" s="15"/>
      <c r="D25" s="14"/>
      <c r="E25" s="66"/>
    </row>
    <row r="26" spans="2:5" x14ac:dyDescent="0.25">
      <c r="B26" s="145" t="s">
        <v>0</v>
      </c>
      <c r="C26" s="148"/>
      <c r="D26" s="35" t="s">
        <v>186</v>
      </c>
      <c r="E26" s="72"/>
    </row>
    <row r="27" spans="2:5" x14ac:dyDescent="0.25">
      <c r="B27" s="145" t="s">
        <v>288</v>
      </c>
      <c r="C27" s="26"/>
      <c r="D27" s="88" t="s">
        <v>343</v>
      </c>
      <c r="E27" s="27"/>
    </row>
    <row r="28" spans="2:5" x14ac:dyDescent="0.25">
      <c r="B28" s="145" t="s">
        <v>262</v>
      </c>
      <c r="C28" s="26"/>
      <c r="D28" s="88" t="s">
        <v>344</v>
      </c>
      <c r="E28" s="27"/>
    </row>
    <row r="29" spans="2:5" x14ac:dyDescent="0.25">
      <c r="B29" s="153" t="s">
        <v>189</v>
      </c>
      <c r="C29" s="26"/>
      <c r="D29" s="88" t="s">
        <v>354</v>
      </c>
      <c r="E29" s="27"/>
    </row>
    <row r="30" spans="2:5" x14ac:dyDescent="0.25">
      <c r="B30" s="146" t="s">
        <v>1</v>
      </c>
      <c r="C30" s="25"/>
      <c r="D30" s="35" t="s">
        <v>345</v>
      </c>
      <c r="E30" s="71"/>
    </row>
    <row r="31" spans="2:5" x14ac:dyDescent="0.25">
      <c r="B31" s="145" t="s">
        <v>287</v>
      </c>
      <c r="C31" s="26"/>
      <c r="D31" s="88" t="s">
        <v>289</v>
      </c>
      <c r="E31" s="27"/>
    </row>
    <row r="32" spans="2:5" x14ac:dyDescent="0.25">
      <c r="B32" s="147" t="s">
        <v>312</v>
      </c>
      <c r="C32" s="28"/>
      <c r="D32" s="35" t="s">
        <v>346</v>
      </c>
      <c r="E32" s="73"/>
    </row>
    <row r="33" spans="2:5" x14ac:dyDescent="0.25">
      <c r="B33" s="147" t="s">
        <v>313</v>
      </c>
      <c r="C33" s="29"/>
      <c r="D33" s="35" t="s">
        <v>347</v>
      </c>
      <c r="E33" s="73"/>
    </row>
    <row r="34" spans="2:5" ht="15.75" customHeight="1" x14ac:dyDescent="0.25">
      <c r="B34" s="39"/>
      <c r="C34" s="40"/>
      <c r="D34" s="40"/>
      <c r="E34" s="73"/>
    </row>
    <row r="35" spans="2:5" x14ac:dyDescent="0.25">
      <c r="B35" s="30" t="s">
        <v>298</v>
      </c>
      <c r="C35" s="31"/>
      <c r="D35" s="32"/>
      <c r="E35" s="65"/>
    </row>
    <row r="36" spans="2:5" x14ac:dyDescent="0.25">
      <c r="B36" s="16"/>
      <c r="C36" s="15"/>
      <c r="D36" s="14"/>
      <c r="E36" s="66"/>
    </row>
    <row r="37" spans="2:5" ht="15.75" customHeight="1" x14ac:dyDescent="0.25">
      <c r="B37" s="149" t="s">
        <v>302</v>
      </c>
      <c r="C37" s="40"/>
      <c r="D37" s="150" t="s">
        <v>308</v>
      </c>
      <c r="E37" s="73"/>
    </row>
    <row r="38" spans="2:5" ht="15.75" customHeight="1" x14ac:dyDescent="0.25">
      <c r="B38" s="149" t="s">
        <v>303</v>
      </c>
      <c r="C38" s="40"/>
      <c r="D38" s="150" t="s">
        <v>301</v>
      </c>
      <c r="E38" s="73"/>
    </row>
    <row r="39" spans="2:5" ht="15.75" customHeight="1" x14ac:dyDescent="0.25">
      <c r="B39" s="149" t="s">
        <v>304</v>
      </c>
      <c r="C39" s="40"/>
      <c r="D39" s="150" t="s">
        <v>299</v>
      </c>
      <c r="E39" s="73"/>
    </row>
    <row r="40" spans="2:5" ht="15.75" customHeight="1" x14ac:dyDescent="0.25">
      <c r="B40" s="149" t="s">
        <v>305</v>
      </c>
      <c r="C40" s="40"/>
      <c r="D40" s="150" t="s">
        <v>309</v>
      </c>
      <c r="E40" s="73"/>
    </row>
    <row r="41" spans="2:5" ht="15.75" customHeight="1" x14ac:dyDescent="0.25">
      <c r="B41" s="149" t="s">
        <v>306</v>
      </c>
      <c r="C41" s="40"/>
      <c r="D41" s="151" t="s">
        <v>183</v>
      </c>
      <c r="E41" s="73"/>
    </row>
    <row r="42" spans="2:5" ht="15.75" customHeight="1" x14ac:dyDescent="0.25">
      <c r="B42" s="149" t="s">
        <v>307</v>
      </c>
      <c r="C42" s="40"/>
      <c r="D42" s="150" t="s">
        <v>300</v>
      </c>
      <c r="E42" s="73"/>
    </row>
    <row r="43" spans="2:5" ht="15.75" customHeight="1" thickBot="1" x14ac:dyDescent="0.3">
      <c r="B43" s="94"/>
      <c r="C43" s="95"/>
      <c r="D43" s="95"/>
      <c r="E43" s="74"/>
    </row>
    <row r="44" spans="2:5" s="59" customFormat="1" ht="15.75" customHeight="1" x14ac:dyDescent="0.25">
      <c r="B44" s="92"/>
      <c r="C44" s="93"/>
      <c r="D44" s="93"/>
      <c r="E44" s="93"/>
    </row>
    <row r="45" spans="2:5" hidden="1" x14ac:dyDescent="0.25"/>
    <row r="46" spans="2:5" hidden="1" x14ac:dyDescent="0.25"/>
    <row r="47" spans="2:5" hidden="1" x14ac:dyDescent="0.25"/>
    <row r="48" spans="2: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row r="59" x14ac:dyDescent="0.25"/>
    <row r="60" x14ac:dyDescent="0.25"/>
    <row r="61" x14ac:dyDescent="0.25"/>
    <row r="62" x14ac:dyDescent="0.25"/>
    <row r="63" x14ac:dyDescent="0.25"/>
    <row r="64" x14ac:dyDescent="0.25"/>
  </sheetData>
  <mergeCells count="2">
    <mergeCell ref="B3:B5"/>
    <mergeCell ref="C3:D5"/>
  </mergeCells>
  <pageMargins left="0.7" right="0.7" top="0.75" bottom="0.75" header="0.3" footer="0.3"/>
  <pageSetup paperSize="9" orientation="portrait" r:id="rId1"/>
  <ignoredErrors>
    <ignoredError sqref="B19:B22 B16:B18 B9:B12"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79"/>
  <sheetViews>
    <sheetView zoomScaleNormal="100" workbookViewId="0">
      <selection activeCell="G26" sqref="G26"/>
    </sheetView>
  </sheetViews>
  <sheetFormatPr defaultColWidth="0" defaultRowHeight="12.75" zeroHeight="1" x14ac:dyDescent="0.25"/>
  <cols>
    <col min="1" max="1" width="3.7109375" style="4" customWidth="1"/>
    <col min="2" max="2" width="22.7109375" style="4" customWidth="1"/>
    <col min="3" max="3" width="22.7109375" style="105" customWidth="1"/>
    <col min="4" max="4" width="22.7109375" style="104" customWidth="1"/>
    <col min="5" max="6" width="40.7109375" style="104" customWidth="1"/>
    <col min="7" max="7" width="22.28515625" style="104" customWidth="1"/>
    <col min="8" max="8" width="3.7109375" style="104" customWidth="1"/>
    <col min="9" max="9" width="22.28515625" style="4" hidden="1" customWidth="1"/>
    <col min="10" max="10" width="3.28515625" style="4" hidden="1" customWidth="1"/>
    <col min="11" max="11" width="22.28515625" style="4" hidden="1" customWidth="1"/>
    <col min="12" max="12" width="14.5703125" style="4" hidden="1" customWidth="1"/>
    <col min="13" max="14" width="22.28515625" style="4" hidden="1" customWidth="1"/>
    <col min="15" max="15" width="3.140625" style="4" hidden="1" customWidth="1"/>
    <col min="16" max="16" width="3" style="4" hidden="1" customWidth="1"/>
    <col min="17" max="16384" width="0" style="4" hidden="1"/>
  </cols>
  <sheetData>
    <row r="1" spans="2:15" ht="15.75" customHeight="1" thickBot="1" x14ac:dyDescent="0.3">
      <c r="L1" s="6"/>
      <c r="M1" s="6"/>
      <c r="N1" s="6"/>
      <c r="O1" s="6"/>
    </row>
    <row r="2" spans="2:15" ht="15" x14ac:dyDescent="0.25">
      <c r="B2" s="106"/>
      <c r="C2" s="108"/>
      <c r="D2" s="108"/>
      <c r="E2" s="108"/>
      <c r="F2" s="108"/>
      <c r="G2" s="109"/>
      <c r="H2" s="4"/>
      <c r="I2" s="2"/>
      <c r="J2" s="2"/>
    </row>
    <row r="3" spans="2:15" ht="15" x14ac:dyDescent="0.25">
      <c r="B3" s="110"/>
      <c r="C3" s="112"/>
      <c r="D3" s="112"/>
      <c r="E3" s="112"/>
      <c r="F3" s="112"/>
      <c r="G3" s="113"/>
      <c r="H3" s="2"/>
      <c r="I3" s="2"/>
      <c r="J3" s="2"/>
    </row>
    <row r="4" spans="2:15" ht="25.5" x14ac:dyDescent="0.25">
      <c r="B4" s="110"/>
      <c r="C4" s="201" t="s">
        <v>5</v>
      </c>
      <c r="D4" s="201"/>
      <c r="E4" s="201"/>
      <c r="F4" s="201"/>
      <c r="G4" s="83"/>
      <c r="H4" s="2"/>
      <c r="I4" s="2"/>
      <c r="J4" s="2"/>
    </row>
    <row r="5" spans="2:15" ht="12.75" customHeight="1" x14ac:dyDescent="0.25">
      <c r="B5" s="110"/>
      <c r="C5" s="132"/>
      <c r="D5" s="132"/>
      <c r="E5" s="132"/>
      <c r="F5" s="132"/>
      <c r="G5" s="84"/>
      <c r="H5" s="4"/>
      <c r="I5" s="2"/>
      <c r="J5" s="2"/>
    </row>
    <row r="6" spans="2:15" ht="15" x14ac:dyDescent="0.25">
      <c r="B6" s="110"/>
      <c r="C6" s="202" t="s">
        <v>353</v>
      </c>
      <c r="D6" s="202"/>
      <c r="E6" s="202"/>
      <c r="F6" s="202"/>
      <c r="G6" s="85"/>
      <c r="H6" s="4"/>
      <c r="I6" s="2"/>
      <c r="J6" s="2"/>
    </row>
    <row r="7" spans="2:15" x14ac:dyDescent="0.25">
      <c r="B7" s="110"/>
      <c r="C7" s="112"/>
      <c r="D7" s="112"/>
      <c r="E7" s="112"/>
      <c r="F7" s="112"/>
      <c r="G7" s="113"/>
      <c r="H7" s="4"/>
    </row>
    <row r="8" spans="2:15" x14ac:dyDescent="0.25">
      <c r="B8" s="110"/>
      <c r="C8" s="112"/>
      <c r="D8" s="112"/>
      <c r="E8" s="112"/>
      <c r="F8" s="112"/>
      <c r="G8" s="113"/>
      <c r="H8" s="4"/>
    </row>
    <row r="9" spans="2:15" x14ac:dyDescent="0.25">
      <c r="B9" s="114"/>
      <c r="C9" s="115"/>
      <c r="D9" s="115"/>
      <c r="E9" s="115"/>
      <c r="F9" s="115"/>
      <c r="G9" s="116"/>
      <c r="H9" s="4"/>
    </row>
    <row r="10" spans="2:15" ht="15" customHeight="1" x14ac:dyDescent="0.25">
      <c r="B10" s="114"/>
      <c r="C10" s="207"/>
      <c r="D10" s="208"/>
      <c r="E10" s="133" t="s">
        <v>12</v>
      </c>
      <c r="F10" s="131" t="s">
        <v>11</v>
      </c>
      <c r="G10" s="116"/>
      <c r="H10" s="4"/>
    </row>
    <row r="11" spans="2:15" x14ac:dyDescent="0.25">
      <c r="B11" s="114"/>
      <c r="C11" s="193" t="s">
        <v>1</v>
      </c>
      <c r="D11" s="194"/>
      <c r="E11" s="205"/>
      <c r="F11" s="205"/>
      <c r="G11" s="116"/>
      <c r="H11" s="4"/>
    </row>
    <row r="12" spans="2:15" ht="15" customHeight="1" x14ac:dyDescent="0.25">
      <c r="B12" s="114"/>
      <c r="C12" s="195"/>
      <c r="D12" s="196"/>
      <c r="E12" s="206"/>
      <c r="F12" s="206"/>
      <c r="G12" s="116"/>
      <c r="H12" s="4"/>
    </row>
    <row r="13" spans="2:15" x14ac:dyDescent="0.25">
      <c r="B13" s="114"/>
      <c r="C13" s="193" t="s">
        <v>0</v>
      </c>
      <c r="D13" s="194"/>
      <c r="E13" s="205"/>
      <c r="F13" s="205"/>
      <c r="G13" s="116"/>
      <c r="H13" s="4"/>
    </row>
    <row r="14" spans="2:15" ht="15" customHeight="1" x14ac:dyDescent="0.25">
      <c r="B14" s="114"/>
      <c r="C14" s="195"/>
      <c r="D14" s="196"/>
      <c r="E14" s="206"/>
      <c r="F14" s="206"/>
      <c r="G14" s="116"/>
      <c r="H14" s="4"/>
    </row>
    <row r="15" spans="2:15" x14ac:dyDescent="0.25">
      <c r="B15" s="114"/>
      <c r="C15" s="193" t="s">
        <v>187</v>
      </c>
      <c r="D15" s="194"/>
      <c r="E15" s="205"/>
      <c r="F15" s="205"/>
      <c r="G15" s="116"/>
      <c r="H15" s="4"/>
    </row>
    <row r="16" spans="2:15" ht="15" customHeight="1" x14ac:dyDescent="0.25">
      <c r="B16" s="114"/>
      <c r="C16" s="195"/>
      <c r="D16" s="196"/>
      <c r="E16" s="206"/>
      <c r="F16" s="206"/>
      <c r="G16" s="116"/>
      <c r="H16" s="4"/>
    </row>
    <row r="17" spans="2:14" x14ac:dyDescent="0.25">
      <c r="B17" s="114"/>
      <c r="C17" s="193" t="s">
        <v>312</v>
      </c>
      <c r="D17" s="194"/>
      <c r="E17" s="205"/>
      <c r="F17" s="205"/>
      <c r="G17" s="116"/>
      <c r="H17" s="4"/>
    </row>
    <row r="18" spans="2:14" ht="15" customHeight="1" x14ac:dyDescent="0.25">
      <c r="B18" s="114"/>
      <c r="C18" s="195"/>
      <c r="D18" s="196"/>
      <c r="E18" s="206"/>
      <c r="F18" s="206"/>
      <c r="G18" s="116"/>
      <c r="H18" s="4"/>
    </row>
    <row r="19" spans="2:14" x14ac:dyDescent="0.25">
      <c r="B19" s="114"/>
      <c r="C19" s="193" t="s">
        <v>313</v>
      </c>
      <c r="D19" s="194"/>
      <c r="E19" s="205"/>
      <c r="F19" s="205"/>
      <c r="G19" s="116"/>
      <c r="H19" s="4"/>
    </row>
    <row r="20" spans="2:14" x14ac:dyDescent="0.25">
      <c r="B20" s="114"/>
      <c r="C20" s="195"/>
      <c r="D20" s="196"/>
      <c r="E20" s="206"/>
      <c r="F20" s="206"/>
      <c r="G20" s="116"/>
      <c r="H20" s="4"/>
    </row>
    <row r="21" spans="2:14" s="104" customFormat="1" x14ac:dyDescent="0.25">
      <c r="B21" s="114"/>
      <c r="C21" s="197" t="s">
        <v>6</v>
      </c>
      <c r="D21" s="198"/>
      <c r="E21" s="203">
        <f>SUM(E11:E20)</f>
        <v>0</v>
      </c>
      <c r="F21" s="203">
        <f>SUM(F11:F20)</f>
        <v>0</v>
      </c>
      <c r="G21" s="116"/>
      <c r="J21" s="125" t="s">
        <v>285</v>
      </c>
    </row>
    <row r="22" spans="2:14" s="104" customFormat="1" x14ac:dyDescent="0.25">
      <c r="B22" s="114"/>
      <c r="C22" s="199"/>
      <c r="D22" s="200"/>
      <c r="E22" s="204"/>
      <c r="F22" s="204"/>
      <c r="G22" s="116"/>
      <c r="J22" s="126">
        <f>F21</f>
        <v>0</v>
      </c>
    </row>
    <row r="23" spans="2:14" s="104" customFormat="1" x14ac:dyDescent="0.25">
      <c r="B23" s="114"/>
      <c r="C23" s="119"/>
      <c r="D23" s="119"/>
      <c r="E23" s="100"/>
      <c r="F23" s="100"/>
      <c r="G23" s="116"/>
    </row>
    <row r="24" spans="2:14" s="104" customFormat="1" x14ac:dyDescent="0.25">
      <c r="B24" s="114"/>
      <c r="C24" s="119"/>
      <c r="D24" s="119"/>
      <c r="E24" s="100"/>
      <c r="F24" s="100"/>
      <c r="G24" s="116"/>
    </row>
    <row r="25" spans="2:14" s="104" customFormat="1" ht="15" customHeight="1" x14ac:dyDescent="0.25">
      <c r="B25" s="114"/>
      <c r="C25" s="238"/>
      <c r="D25" s="190"/>
      <c r="E25" s="239"/>
      <c r="F25" s="115"/>
      <c r="G25" s="116"/>
    </row>
    <row r="26" spans="2:14" s="104" customFormat="1" ht="12.75" customHeight="1" x14ac:dyDescent="0.25">
      <c r="B26" s="114"/>
      <c r="C26" s="119"/>
      <c r="D26" s="119"/>
      <c r="E26" s="190"/>
      <c r="F26" s="190"/>
      <c r="G26" s="116"/>
    </row>
    <row r="27" spans="2:14" s="104" customFormat="1" ht="14.25" customHeight="1" x14ac:dyDescent="0.25">
      <c r="B27" s="114"/>
      <c r="C27" s="119"/>
      <c r="D27" s="119"/>
      <c r="E27" s="190"/>
      <c r="F27" s="190"/>
      <c r="G27" s="116"/>
    </row>
    <row r="28" spans="2:14" ht="13.5" thickBot="1" x14ac:dyDescent="0.3">
      <c r="B28" s="96"/>
      <c r="C28" s="97"/>
      <c r="D28" s="98"/>
      <c r="E28" s="99"/>
      <c r="F28" s="48"/>
      <c r="G28" s="49"/>
      <c r="H28" s="6"/>
      <c r="I28" s="6"/>
      <c r="N28" s="6"/>
    </row>
    <row r="29" spans="2:14" s="6" customFormat="1" ht="15.75" customHeight="1" x14ac:dyDescent="0.25">
      <c r="C29" s="105"/>
      <c r="D29" s="104"/>
      <c r="E29" s="104"/>
      <c r="F29" s="104"/>
    </row>
    <row r="30" spans="2:14" ht="12.75" hidden="1" customHeight="1" x14ac:dyDescent="0.25">
      <c r="G30" s="6"/>
    </row>
    <row r="31" spans="2:14" ht="12.75" hidden="1" customHeight="1" x14ac:dyDescent="0.25"/>
    <row r="32" spans="2:14" ht="12.75" hidden="1" customHeight="1" x14ac:dyDescent="0.25"/>
    <row r="33" spans="10:10" ht="12.75" hidden="1" customHeight="1" x14ac:dyDescent="0.25">
      <c r="J33" s="6"/>
    </row>
    <row r="34" spans="10:10" ht="12.75" hidden="1" customHeight="1" x14ac:dyDescent="0.25">
      <c r="J34" s="6"/>
    </row>
    <row r="35" spans="10:10" ht="12.75" hidden="1" customHeight="1" x14ac:dyDescent="0.25"/>
    <row r="36" spans="10:10" ht="12.75" hidden="1" customHeight="1" x14ac:dyDescent="0.25"/>
    <row r="37" spans="10:10" ht="12.75" hidden="1" customHeight="1" x14ac:dyDescent="0.25"/>
    <row r="38" spans="10:10" ht="12.75" hidden="1" customHeight="1" x14ac:dyDescent="0.25"/>
    <row r="39" spans="10:10" ht="12.75" hidden="1" customHeight="1" x14ac:dyDescent="0.25"/>
    <row r="40" spans="10:10" ht="12.75" hidden="1" customHeight="1" x14ac:dyDescent="0.25"/>
    <row r="41" spans="10:10" ht="12.75" hidden="1" customHeight="1" x14ac:dyDescent="0.25"/>
    <row r="42" spans="10:10" ht="12.75" hidden="1" customHeight="1" x14ac:dyDescent="0.25"/>
    <row r="43" spans="10:10" ht="12.75" hidden="1" customHeight="1" x14ac:dyDescent="0.25"/>
    <row r="44" spans="10:10" ht="12.75" hidden="1" customHeight="1" x14ac:dyDescent="0.25"/>
    <row r="45" spans="10:10" ht="12.75" hidden="1" customHeight="1" x14ac:dyDescent="0.25"/>
    <row r="46" spans="10:10" ht="12.75" hidden="1" customHeight="1" x14ac:dyDescent="0.25"/>
    <row r="47" spans="10:10" ht="12.75" hidden="1" customHeight="1" x14ac:dyDescent="0.25"/>
    <row r="48" spans="10:10" ht="12.75" hidden="1" customHeight="1" x14ac:dyDescent="0.25"/>
    <row r="49" ht="12.75" hidden="1" customHeight="1" x14ac:dyDescent="0.25"/>
    <row r="50" ht="12.75" hidden="1" customHeight="1" x14ac:dyDescent="0.25"/>
    <row r="51" ht="12.75" hidden="1" customHeight="1" x14ac:dyDescent="0.25"/>
    <row r="52" ht="12.75" hidden="1" customHeight="1" x14ac:dyDescent="0.25"/>
    <row r="53" ht="12.75" hidden="1" customHeight="1" x14ac:dyDescent="0.25"/>
    <row r="54" ht="12.75" hidden="1" customHeight="1" x14ac:dyDescent="0.25"/>
    <row r="55" ht="12.75" hidden="1" customHeight="1" x14ac:dyDescent="0.25"/>
    <row r="56" ht="12.75" hidden="1" customHeight="1" x14ac:dyDescent="0.25"/>
    <row r="57" ht="12.75" hidden="1" customHeight="1" x14ac:dyDescent="0.25"/>
    <row r="58" ht="12.75" hidden="1" customHeight="1" x14ac:dyDescent="0.25"/>
    <row r="59" ht="12.75" hidden="1" customHeight="1" x14ac:dyDescent="0.25"/>
    <row r="60" ht="12.75" hidden="1" customHeight="1" x14ac:dyDescent="0.25"/>
    <row r="61" ht="12.75" hidden="1" customHeight="1" x14ac:dyDescent="0.25"/>
    <row r="62" ht="12.75" hidden="1" customHeight="1" x14ac:dyDescent="0.25"/>
    <row r="63" ht="12.75" hidden="1" customHeight="1" x14ac:dyDescent="0.25"/>
    <row r="64" ht="12.75" hidden="1" customHeight="1" x14ac:dyDescent="0.25"/>
    <row r="65" ht="12.75" hidden="1" customHeight="1" x14ac:dyDescent="0.25"/>
    <row r="66" ht="12.75" hidden="1" customHeight="1" x14ac:dyDescent="0.25"/>
    <row r="67" ht="12.75" hidden="1" customHeight="1" x14ac:dyDescent="0.25"/>
    <row r="68" ht="12.75" hidden="1" customHeight="1" x14ac:dyDescent="0.25"/>
    <row r="69" ht="12.75" hidden="1" customHeight="1" x14ac:dyDescent="0.25"/>
    <row r="70" ht="12.75" hidden="1" customHeight="1" x14ac:dyDescent="0.25"/>
    <row r="71" ht="12.75" hidden="1" customHeight="1" x14ac:dyDescent="0.25"/>
    <row r="72" ht="12.75" hidden="1" customHeight="1" x14ac:dyDescent="0.25"/>
    <row r="73" ht="12.75" hidden="1" customHeight="1" x14ac:dyDescent="0.25"/>
    <row r="74" ht="12.75" hidden="1" customHeight="1" x14ac:dyDescent="0.25"/>
    <row r="75" ht="12.75" hidden="1" customHeight="1" x14ac:dyDescent="0.25"/>
    <row r="76" ht="12.75" hidden="1" customHeight="1" x14ac:dyDescent="0.25"/>
    <row r="77" ht="12.75" hidden="1" customHeight="1" x14ac:dyDescent="0.25"/>
    <row r="78" ht="12.75" hidden="1" customHeight="1" x14ac:dyDescent="0.25"/>
    <row r="79" ht="12.75" hidden="1" customHeight="1" x14ac:dyDescent="0.25"/>
  </sheetData>
  <mergeCells count="21">
    <mergeCell ref="C4:F4"/>
    <mergeCell ref="C6:F6"/>
    <mergeCell ref="E21:E22"/>
    <mergeCell ref="F11:F12"/>
    <mergeCell ref="F13:F14"/>
    <mergeCell ref="F15:F16"/>
    <mergeCell ref="F17:F18"/>
    <mergeCell ref="F19:F20"/>
    <mergeCell ref="F21:F22"/>
    <mergeCell ref="E11:E12"/>
    <mergeCell ref="E13:E14"/>
    <mergeCell ref="E15:E16"/>
    <mergeCell ref="E17:E18"/>
    <mergeCell ref="E19:E20"/>
    <mergeCell ref="C11:D12"/>
    <mergeCell ref="C10:D10"/>
    <mergeCell ref="C13:D14"/>
    <mergeCell ref="C21:D22"/>
    <mergeCell ref="C19:D20"/>
    <mergeCell ref="C15:D16"/>
    <mergeCell ref="C17:D18"/>
  </mergeCells>
  <printOptions gridLines="1"/>
  <pageMargins left="0.70866141732283472" right="0.70866141732283472" top="0.74803149606299213" bottom="0.74803149606299213" header="0.31496062992125984" footer="0.31496062992125984"/>
  <pageSetup paperSize="9"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'(EXTRA) Names of UTLAs'!$A$2:$A$154</xm:f>
          </x14:formula1>
          <xm:sqref>E25 E28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1"/>
  <sheetViews>
    <sheetView topLeftCell="A4" workbookViewId="0">
      <selection activeCell="C4" sqref="C4:F4"/>
    </sheetView>
  </sheetViews>
  <sheetFormatPr defaultColWidth="0" defaultRowHeight="12.75" customHeight="1" zeroHeight="1" x14ac:dyDescent="0.25"/>
  <cols>
    <col min="1" max="1" width="3" style="104" customWidth="1"/>
    <col min="2" max="2" width="22.28515625" style="104" customWidth="1"/>
    <col min="3" max="3" width="22.28515625" style="105" customWidth="1"/>
    <col min="4" max="4" width="23.85546875" style="104" customWidth="1"/>
    <col min="5" max="6" width="40.7109375" style="5" customWidth="1"/>
    <col min="7" max="7" width="22.28515625" style="104" customWidth="1"/>
    <col min="8" max="8" width="3.28515625" style="104" customWidth="1"/>
    <col min="9" max="9" width="22.28515625" style="104" hidden="1" customWidth="1"/>
    <col min="10" max="10" width="23.42578125" style="104" hidden="1" customWidth="1"/>
    <col min="11" max="12" width="22.28515625" style="104" hidden="1" customWidth="1"/>
    <col min="13" max="13" width="3.140625" style="104" hidden="1" customWidth="1"/>
    <col min="14" max="16" width="3" style="104" hidden="1" customWidth="1"/>
    <col min="17" max="16384" width="22.28515625" style="104" hidden="1"/>
  </cols>
  <sheetData>
    <row r="1" spans="2:13" ht="15.75" customHeight="1" thickBot="1" x14ac:dyDescent="0.3">
      <c r="J1" s="6"/>
      <c r="K1" s="6"/>
      <c r="L1" s="6"/>
      <c r="M1" s="6"/>
    </row>
    <row r="2" spans="2:13" ht="15" x14ac:dyDescent="0.25">
      <c r="B2" s="106"/>
      <c r="C2" s="108"/>
      <c r="D2" s="108"/>
      <c r="E2" s="140"/>
      <c r="F2" s="140"/>
      <c r="G2" s="109"/>
      <c r="I2" s="2"/>
      <c r="J2" s="2"/>
    </row>
    <row r="3" spans="2:13" ht="15" x14ac:dyDescent="0.25">
      <c r="B3" s="110"/>
      <c r="C3" s="112"/>
      <c r="D3" s="112"/>
      <c r="E3" s="141"/>
      <c r="F3" s="141"/>
      <c r="G3" s="113"/>
      <c r="H3" s="2"/>
      <c r="I3" s="2"/>
      <c r="J3" s="2"/>
    </row>
    <row r="4" spans="2:13" ht="25.5" x14ac:dyDescent="0.25">
      <c r="B4" s="110"/>
      <c r="C4" s="201" t="s">
        <v>5</v>
      </c>
      <c r="D4" s="201"/>
      <c r="E4" s="201"/>
      <c r="F4" s="201"/>
      <c r="G4" s="83"/>
      <c r="H4" s="2"/>
      <c r="I4" s="2"/>
      <c r="J4" s="2"/>
    </row>
    <row r="5" spans="2:13" ht="12.75" customHeight="1" x14ac:dyDescent="0.25">
      <c r="B5" s="110"/>
      <c r="C5" s="179"/>
      <c r="D5" s="179"/>
      <c r="E5" s="179"/>
      <c r="F5" s="179"/>
      <c r="G5" s="184"/>
      <c r="I5" s="2"/>
      <c r="J5" s="2"/>
    </row>
    <row r="6" spans="2:13" ht="15" x14ac:dyDescent="0.25">
      <c r="B6" s="110"/>
      <c r="C6" s="202" t="s">
        <v>361</v>
      </c>
      <c r="D6" s="202"/>
      <c r="E6" s="202"/>
      <c r="F6" s="202"/>
      <c r="G6" s="85"/>
      <c r="I6" s="2"/>
      <c r="J6" s="2"/>
    </row>
    <row r="7" spans="2:13" ht="15" customHeight="1" x14ac:dyDescent="0.25">
      <c r="B7" s="110"/>
      <c r="C7" s="215"/>
      <c r="D7" s="215"/>
      <c r="E7" s="215"/>
      <c r="F7" s="215"/>
      <c r="G7" s="85"/>
      <c r="I7" s="2"/>
      <c r="J7" s="2"/>
    </row>
    <row r="8" spans="2:13" x14ac:dyDescent="0.25">
      <c r="B8" s="110"/>
      <c r="C8" s="112"/>
      <c r="D8" s="112"/>
      <c r="E8" s="141"/>
      <c r="F8" s="141"/>
      <c r="G8" s="113"/>
    </row>
    <row r="9" spans="2:13" x14ac:dyDescent="0.25">
      <c r="B9" s="114"/>
      <c r="C9" s="115"/>
      <c r="D9" s="115"/>
      <c r="E9" s="183"/>
      <c r="F9" s="183"/>
      <c r="G9" s="116"/>
    </row>
    <row r="10" spans="2:13" x14ac:dyDescent="0.25">
      <c r="B10" s="114"/>
      <c r="C10" s="180"/>
      <c r="D10" s="181"/>
      <c r="E10" s="182" t="s">
        <v>12</v>
      </c>
      <c r="F10" s="182" t="s">
        <v>11</v>
      </c>
      <c r="G10" s="116"/>
      <c r="J10" s="5"/>
      <c r="K10" s="5"/>
      <c r="L10" s="1"/>
    </row>
    <row r="11" spans="2:13" x14ac:dyDescent="0.25">
      <c r="B11" s="101"/>
      <c r="C11" s="212" t="s">
        <v>154</v>
      </c>
      <c r="D11" s="3" t="s">
        <v>283</v>
      </c>
      <c r="E11" s="131"/>
      <c r="F11" s="131"/>
      <c r="G11" s="116"/>
      <c r="J11" s="131" t="s">
        <v>273</v>
      </c>
      <c r="K11" s="131" t="s">
        <v>11</v>
      </c>
      <c r="L11" s="6"/>
    </row>
    <row r="12" spans="2:13" x14ac:dyDescent="0.25">
      <c r="B12" s="114"/>
      <c r="C12" s="213"/>
      <c r="D12" s="3" t="s">
        <v>284</v>
      </c>
      <c r="E12" s="131"/>
      <c r="F12" s="131"/>
      <c r="G12" s="50"/>
      <c r="I12" s="6"/>
      <c r="J12" s="87">
        <f>(E17+E22+E30+E35+E39+E43)/6</f>
        <v>0</v>
      </c>
      <c r="K12" s="87">
        <f>(F17+F22+F30+F35+F39+F43)/6</f>
        <v>0</v>
      </c>
      <c r="L12" s="6"/>
    </row>
    <row r="13" spans="2:13" x14ac:dyDescent="0.25">
      <c r="B13" s="114"/>
      <c r="C13" s="213"/>
      <c r="D13" s="3" t="s">
        <v>148</v>
      </c>
      <c r="E13" s="131"/>
      <c r="F13" s="131"/>
      <c r="G13" s="51"/>
      <c r="I13" s="6"/>
      <c r="J13" s="6"/>
      <c r="K13" s="6"/>
      <c r="L13" s="6"/>
    </row>
    <row r="14" spans="2:13" x14ac:dyDescent="0.25">
      <c r="B14" s="114"/>
      <c r="C14" s="213"/>
      <c r="D14" s="3" t="s">
        <v>149</v>
      </c>
      <c r="E14" s="131"/>
      <c r="F14" s="131"/>
      <c r="G14" s="41"/>
    </row>
    <row r="15" spans="2:13" x14ac:dyDescent="0.25">
      <c r="B15" s="114"/>
      <c r="C15" s="213"/>
      <c r="D15" s="3" t="s">
        <v>150</v>
      </c>
      <c r="E15" s="131"/>
      <c r="F15" s="131"/>
      <c r="G15" s="41"/>
    </row>
    <row r="16" spans="2:13" x14ac:dyDescent="0.25">
      <c r="B16" s="114"/>
      <c r="C16" s="213"/>
      <c r="D16" s="3" t="s">
        <v>144</v>
      </c>
      <c r="E16" s="131"/>
      <c r="F16" s="131"/>
      <c r="G16" s="41"/>
      <c r="H16" s="5"/>
      <c r="I16" s="5"/>
    </row>
    <row r="17" spans="2:10" x14ac:dyDescent="0.25">
      <c r="B17" s="114"/>
      <c r="C17" s="214"/>
      <c r="D17" s="118" t="s">
        <v>6</v>
      </c>
      <c r="E17" s="185">
        <f>SUM(E11:E16)</f>
        <v>0</v>
      </c>
      <c r="F17" s="134">
        <f>SUM(F11:F16)</f>
        <v>0</v>
      </c>
      <c r="G17" s="41"/>
    </row>
    <row r="18" spans="2:10" x14ac:dyDescent="0.25">
      <c r="B18" s="114"/>
      <c r="C18" s="212" t="s">
        <v>155</v>
      </c>
      <c r="D18" s="3" t="s">
        <v>151</v>
      </c>
      <c r="E18" s="131"/>
      <c r="F18" s="131"/>
      <c r="G18" s="41"/>
    </row>
    <row r="19" spans="2:10" x14ac:dyDescent="0.25">
      <c r="B19" s="114"/>
      <c r="C19" s="213"/>
      <c r="D19" s="3" t="s">
        <v>152</v>
      </c>
      <c r="E19" s="131"/>
      <c r="F19" s="131"/>
      <c r="G19" s="41"/>
    </row>
    <row r="20" spans="2:10" x14ac:dyDescent="0.25">
      <c r="B20" s="114"/>
      <c r="C20" s="213"/>
      <c r="D20" s="3" t="s">
        <v>153</v>
      </c>
      <c r="E20" s="131"/>
      <c r="F20" s="131"/>
      <c r="G20" s="41"/>
      <c r="J20" s="6"/>
    </row>
    <row r="21" spans="2:10" x14ac:dyDescent="0.25">
      <c r="B21" s="114"/>
      <c r="C21" s="213"/>
      <c r="D21" s="53" t="s">
        <v>144</v>
      </c>
      <c r="E21" s="131"/>
      <c r="F21" s="131"/>
      <c r="G21" s="41"/>
      <c r="I21" s="6"/>
      <c r="J21" s="1"/>
    </row>
    <row r="22" spans="2:10" x14ac:dyDescent="0.25">
      <c r="B22" s="114"/>
      <c r="C22" s="214"/>
      <c r="D22" s="118" t="s">
        <v>6</v>
      </c>
      <c r="E22" s="134">
        <f>SUM(E18:E21)</f>
        <v>0</v>
      </c>
      <c r="F22" s="134">
        <f>SUM(F18:F21)</f>
        <v>0</v>
      </c>
      <c r="G22" s="41"/>
    </row>
    <row r="23" spans="2:10" x14ac:dyDescent="0.25">
      <c r="B23" s="114"/>
      <c r="C23" s="209" t="s">
        <v>10</v>
      </c>
      <c r="D23" s="3" t="s">
        <v>9</v>
      </c>
      <c r="E23" s="131"/>
      <c r="F23" s="131"/>
      <c r="G23" s="41"/>
    </row>
    <row r="24" spans="2:10" x14ac:dyDescent="0.25">
      <c r="B24" s="114"/>
      <c r="C24" s="210"/>
      <c r="D24" s="53" t="s">
        <v>286</v>
      </c>
      <c r="E24" s="131"/>
      <c r="F24" s="131"/>
      <c r="G24" s="41"/>
      <c r="H24" s="6"/>
      <c r="I24" s="6"/>
    </row>
    <row r="25" spans="2:10" x14ac:dyDescent="0.25">
      <c r="B25" s="114"/>
      <c r="C25" s="210"/>
      <c r="D25" s="3" t="s">
        <v>8</v>
      </c>
      <c r="E25" s="131"/>
      <c r="F25" s="131"/>
      <c r="G25" s="41"/>
      <c r="H25" s="1"/>
      <c r="I25" s="1"/>
    </row>
    <row r="26" spans="2:10" x14ac:dyDescent="0.25">
      <c r="B26" s="114"/>
      <c r="C26" s="210"/>
      <c r="D26" s="3" t="s">
        <v>7</v>
      </c>
      <c r="E26" s="131"/>
      <c r="F26" s="131"/>
      <c r="G26" s="41"/>
    </row>
    <row r="27" spans="2:10" x14ac:dyDescent="0.25">
      <c r="B27" s="114"/>
      <c r="C27" s="210"/>
      <c r="D27" s="3" t="s">
        <v>147</v>
      </c>
      <c r="E27" s="131"/>
      <c r="F27" s="131"/>
      <c r="G27" s="41"/>
    </row>
    <row r="28" spans="2:10" x14ac:dyDescent="0.25">
      <c r="B28" s="114"/>
      <c r="C28" s="210"/>
      <c r="D28" s="3" t="s">
        <v>17</v>
      </c>
      <c r="E28" s="131"/>
      <c r="F28" s="131"/>
      <c r="G28" s="41"/>
    </row>
    <row r="29" spans="2:10" x14ac:dyDescent="0.25">
      <c r="B29" s="114"/>
      <c r="C29" s="210"/>
      <c r="D29" s="3" t="s">
        <v>144</v>
      </c>
      <c r="E29" s="131"/>
      <c r="F29" s="131"/>
      <c r="G29" s="41"/>
    </row>
    <row r="30" spans="2:10" x14ac:dyDescent="0.25">
      <c r="B30" s="114"/>
      <c r="C30" s="211"/>
      <c r="D30" s="118" t="s">
        <v>6</v>
      </c>
      <c r="E30" s="134">
        <f>SUM(E23:E29)</f>
        <v>0</v>
      </c>
      <c r="F30" s="134">
        <f>SUM(F23:F29)</f>
        <v>0</v>
      </c>
      <c r="G30" s="41"/>
    </row>
    <row r="31" spans="2:10" x14ac:dyDescent="0.25">
      <c r="B31" s="114"/>
      <c r="C31" s="209" t="s">
        <v>188</v>
      </c>
      <c r="D31" s="3" t="s">
        <v>268</v>
      </c>
      <c r="E31" s="131"/>
      <c r="F31" s="131"/>
      <c r="G31" s="41"/>
    </row>
    <row r="32" spans="2:10" x14ac:dyDescent="0.25">
      <c r="B32" s="114"/>
      <c r="C32" s="210"/>
      <c r="D32" s="3" t="s">
        <v>189</v>
      </c>
      <c r="E32" s="131"/>
      <c r="F32" s="131"/>
      <c r="G32" s="41"/>
    </row>
    <row r="33" spans="1:7" x14ac:dyDescent="0.25">
      <c r="B33" s="114"/>
      <c r="C33" s="210"/>
      <c r="D33" s="3" t="s">
        <v>190</v>
      </c>
      <c r="E33" s="131"/>
      <c r="F33" s="131"/>
      <c r="G33" s="41"/>
    </row>
    <row r="34" spans="1:7" x14ac:dyDescent="0.25">
      <c r="B34" s="114"/>
      <c r="C34" s="210"/>
      <c r="D34" s="3" t="s">
        <v>144</v>
      </c>
      <c r="E34" s="131"/>
      <c r="F34" s="131"/>
      <c r="G34" s="52"/>
    </row>
    <row r="35" spans="1:7" x14ac:dyDescent="0.25">
      <c r="A35" s="6"/>
      <c r="B35" s="114"/>
      <c r="C35" s="211"/>
      <c r="D35" s="118" t="s">
        <v>6</v>
      </c>
      <c r="E35" s="134">
        <f>SUM(E31:E34)</f>
        <v>0</v>
      </c>
      <c r="F35" s="134">
        <f>SUM(F31:F34)</f>
        <v>0</v>
      </c>
      <c r="G35" s="52"/>
    </row>
    <row r="36" spans="1:7" ht="15" customHeight="1" x14ac:dyDescent="0.25">
      <c r="B36" s="114"/>
      <c r="C36" s="209" t="s">
        <v>193</v>
      </c>
      <c r="D36" s="3" t="s">
        <v>191</v>
      </c>
      <c r="E36" s="131"/>
      <c r="F36" s="131"/>
      <c r="G36" s="52"/>
    </row>
    <row r="37" spans="1:7" x14ac:dyDescent="0.25">
      <c r="B37" s="114"/>
      <c r="C37" s="210"/>
      <c r="D37" s="3" t="s">
        <v>192</v>
      </c>
      <c r="E37" s="131"/>
      <c r="F37" s="131"/>
      <c r="G37" s="52"/>
    </row>
    <row r="38" spans="1:7" x14ac:dyDescent="0.25">
      <c r="B38" s="114"/>
      <c r="C38" s="210"/>
      <c r="D38" s="3" t="s">
        <v>144</v>
      </c>
      <c r="E38" s="131"/>
      <c r="F38" s="131"/>
      <c r="G38" s="52"/>
    </row>
    <row r="39" spans="1:7" ht="12.75" customHeight="1" x14ac:dyDescent="0.2">
      <c r="B39" s="114"/>
      <c r="C39" s="211"/>
      <c r="D39" s="118" t="s">
        <v>6</v>
      </c>
      <c r="E39" s="135">
        <f>SUM(E36:E38)</f>
        <v>0</v>
      </c>
      <c r="F39" s="134">
        <f>SUM(F36:F38)</f>
        <v>0</v>
      </c>
      <c r="G39" s="52"/>
    </row>
    <row r="40" spans="1:7" x14ac:dyDescent="0.25">
      <c r="B40" s="114"/>
      <c r="C40" s="212" t="s">
        <v>271</v>
      </c>
      <c r="D40" s="81" t="s">
        <v>272</v>
      </c>
      <c r="E40" s="131"/>
      <c r="F40" s="131"/>
      <c r="G40" s="52"/>
    </row>
    <row r="41" spans="1:7" x14ac:dyDescent="0.25">
      <c r="B41" s="114"/>
      <c r="C41" s="213"/>
      <c r="D41" s="81" t="s">
        <v>280</v>
      </c>
      <c r="E41" s="131"/>
      <c r="F41" s="131"/>
      <c r="G41" s="52"/>
    </row>
    <row r="42" spans="1:7" x14ac:dyDescent="0.25">
      <c r="B42" s="117"/>
      <c r="C42" s="213"/>
      <c r="D42" s="3" t="s">
        <v>144</v>
      </c>
      <c r="E42" s="180"/>
      <c r="F42" s="131"/>
      <c r="G42" s="52"/>
    </row>
    <row r="43" spans="1:7" x14ac:dyDescent="0.25">
      <c r="B43" s="114"/>
      <c r="C43" s="214"/>
      <c r="D43" s="82" t="s">
        <v>6</v>
      </c>
      <c r="E43" s="134">
        <f>SUM(E40:E42)</f>
        <v>0</v>
      </c>
      <c r="F43" s="134">
        <f>SUM(F40:F42)</f>
        <v>0</v>
      </c>
      <c r="G43" s="41"/>
    </row>
    <row r="44" spans="1:7" ht="13.5" thickBot="1" x14ac:dyDescent="0.3">
      <c r="B44" s="186"/>
      <c r="C44" s="47"/>
      <c r="D44" s="48"/>
      <c r="E44" s="98"/>
      <c r="F44" s="98"/>
      <c r="G44" s="49"/>
    </row>
    <row r="45" spans="1:7" x14ac:dyDescent="0.25">
      <c r="E45" s="1"/>
      <c r="F45" s="1"/>
      <c r="G45" s="6"/>
    </row>
    <row r="46" spans="1:7" ht="12.75" hidden="1" customHeight="1" x14ac:dyDescent="0.25">
      <c r="F46" s="1"/>
      <c r="G46" s="6"/>
    </row>
    <row r="47" spans="1:7" ht="12.75" hidden="1" customHeight="1" x14ac:dyDescent="0.25"/>
    <row r="48" spans="1:7" ht="12.75" hidden="1" customHeight="1" x14ac:dyDescent="0.25"/>
    <row r="49" spans="8:8" ht="12.75" hidden="1" customHeight="1" x14ac:dyDescent="0.25">
      <c r="H49" s="6"/>
    </row>
    <row r="50" spans="8:8" hidden="1" x14ac:dyDescent="0.25">
      <c r="H50" s="6"/>
    </row>
    <row r="51" spans="8:8" ht="12.75" customHeight="1" x14ac:dyDescent="0.25"/>
  </sheetData>
  <mergeCells count="9">
    <mergeCell ref="C31:C35"/>
    <mergeCell ref="C36:C39"/>
    <mergeCell ref="C40:C43"/>
    <mergeCell ref="C4:F4"/>
    <mergeCell ref="C6:F6"/>
    <mergeCell ref="C11:C17"/>
    <mergeCell ref="C18:C22"/>
    <mergeCell ref="C23:C30"/>
    <mergeCell ref="C7:F7"/>
  </mergeCells>
  <conditionalFormatting sqref="E22 E30 E35 E39 E43:F43">
    <cfRule type="cellIs" dxfId="11" priority="3" operator="equal">
      <formula>$I$4</formula>
    </cfRule>
  </conditionalFormatting>
  <conditionalFormatting sqref="E22">
    <cfRule type="cellIs" dxfId="10" priority="4" operator="equal">
      <formula>$J$12</formula>
    </cfRule>
    <cfRule type="cellIs" dxfId="9" priority="5" operator="equal">
      <formula>$J$12</formula>
    </cfRule>
  </conditionalFormatting>
  <conditionalFormatting sqref="E17 E30 E35 E39 E43:F43">
    <cfRule type="cellIs" dxfId="8" priority="6" operator="equal">
      <formula>$J$12</formula>
    </cfRule>
  </conditionalFormatting>
  <conditionalFormatting sqref="F17 F22 F30 F35 F39 F43">
    <cfRule type="cellIs" dxfId="7" priority="7" operator="equal">
      <formula>$K$12</formula>
    </cfRule>
  </conditionalFormatting>
  <conditionalFormatting sqref="E22">
    <cfRule type="cellIs" dxfId="6" priority="2" operator="equal">
      <formula>$J$12</formula>
    </cfRule>
  </conditionalFormatting>
  <conditionalFormatting sqref="F17">
    <cfRule type="cellIs" dxfId="5" priority="1" operator="equal">
      <formula>$K$12</formula>
    </cfRule>
  </conditionalFormatting>
  <conditionalFormatting sqref="E17">
    <cfRule type="cellIs" dxfId="4" priority="8" operator="equal">
      <formula>$J$12</formula>
    </cfRule>
    <cfRule type="cellIs" dxfId="3" priority="9" operator="equal">
      <formula>$I$4</formula>
    </cfRule>
    <cfRule type="cellIs" dxfId="2" priority="10" operator="equal">
      <formula>"3Sheet1!$B$2"</formula>
    </cfRule>
    <cfRule type="cellIs" dxfId="1" priority="11" operator="equal">
      <formula>$I$4</formula>
    </cfRule>
    <cfRule type="cellIs" dxfId="0" priority="12" operator="equal">
      <formula>$E$18=$I$4</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5"/>
  <sheetViews>
    <sheetView zoomScaleNormal="100" workbookViewId="0">
      <selection activeCell="C11" sqref="C11"/>
    </sheetView>
  </sheetViews>
  <sheetFormatPr defaultColWidth="0" defaultRowHeight="0" customHeight="1" zeroHeight="1" x14ac:dyDescent="0.25"/>
  <cols>
    <col min="1" max="1" width="3.7109375" style="104" customWidth="1"/>
    <col min="2" max="2" width="22.7109375" style="104" customWidth="1"/>
    <col min="3" max="5" width="40.7109375" style="104" customWidth="1"/>
    <col min="6" max="6" width="22.28515625" style="104" customWidth="1"/>
    <col min="7" max="7" width="3.7109375" style="104" customWidth="1"/>
    <col min="8" max="8" width="22.28515625" style="104" hidden="1" customWidth="1"/>
    <col min="9" max="9" width="23.42578125" style="104" hidden="1" customWidth="1"/>
    <col min="10" max="11" width="22.28515625" style="104" hidden="1" customWidth="1"/>
    <col min="12" max="12" width="3.140625" style="104" hidden="1" customWidth="1"/>
    <col min="13" max="16" width="3" style="104" hidden="1" customWidth="1"/>
    <col min="17" max="16384" width="22.28515625" style="104" hidden="1"/>
  </cols>
  <sheetData>
    <row r="1" spans="2:12" ht="15.75" customHeight="1" thickBot="1" x14ac:dyDescent="0.3">
      <c r="I1" s="6"/>
      <c r="J1" s="6"/>
      <c r="K1" s="6"/>
      <c r="L1" s="6"/>
    </row>
    <row r="2" spans="2:12" ht="15" x14ac:dyDescent="0.25">
      <c r="B2" s="160"/>
      <c r="C2" s="161"/>
      <c r="D2" s="161"/>
      <c r="E2" s="161"/>
      <c r="F2" s="162"/>
      <c r="H2" s="2"/>
      <c r="I2" s="2"/>
    </row>
    <row r="3" spans="2:12" ht="15" x14ac:dyDescent="0.25">
      <c r="B3" s="163"/>
      <c r="C3" s="112"/>
      <c r="D3" s="112"/>
      <c r="E3" s="112"/>
      <c r="F3" s="164"/>
      <c r="G3" s="2"/>
      <c r="H3" s="2"/>
      <c r="I3" s="2"/>
    </row>
    <row r="4" spans="2:12" ht="23.25" x14ac:dyDescent="0.25">
      <c r="B4" s="163"/>
      <c r="C4" s="192" t="s">
        <v>5</v>
      </c>
      <c r="D4" s="192"/>
      <c r="E4" s="192"/>
      <c r="F4" s="177"/>
      <c r="G4" s="2"/>
      <c r="H4" s="2"/>
      <c r="I4" s="2"/>
    </row>
    <row r="5" spans="2:12" ht="12.75" customHeight="1" x14ac:dyDescent="0.25">
      <c r="B5" s="163"/>
      <c r="C5" s="192"/>
      <c r="D5" s="192"/>
      <c r="E5" s="192"/>
      <c r="F5" s="176"/>
      <c r="H5" s="2"/>
      <c r="I5" s="2"/>
    </row>
    <row r="6" spans="2:12" ht="15" x14ac:dyDescent="0.25">
      <c r="B6" s="163"/>
      <c r="C6" s="202" t="s">
        <v>350</v>
      </c>
      <c r="D6" s="202"/>
      <c r="E6" s="202"/>
      <c r="F6" s="187"/>
      <c r="H6" s="2"/>
      <c r="I6" s="2"/>
    </row>
    <row r="7" spans="2:12" ht="15" x14ac:dyDescent="0.25">
      <c r="B7" s="163"/>
      <c r="C7" s="215"/>
      <c r="D7" s="215"/>
      <c r="E7" s="215"/>
      <c r="F7" s="165"/>
      <c r="H7" s="2"/>
      <c r="I7" s="2"/>
    </row>
    <row r="8" spans="2:12" ht="12.75" x14ac:dyDescent="0.25">
      <c r="B8" s="163"/>
      <c r="C8" s="112"/>
      <c r="D8" s="112"/>
      <c r="E8" s="112"/>
      <c r="F8" s="164"/>
    </row>
    <row r="9" spans="2:12" ht="12.75" x14ac:dyDescent="0.25">
      <c r="B9" s="166"/>
      <c r="C9" s="115"/>
      <c r="D9" s="115"/>
      <c r="E9" s="115"/>
      <c r="F9" s="167"/>
    </row>
    <row r="10" spans="2:12" ht="12.75" x14ac:dyDescent="0.25">
      <c r="B10" s="166"/>
      <c r="C10" s="158" t="s">
        <v>315</v>
      </c>
      <c r="D10" s="158" t="s">
        <v>12</v>
      </c>
      <c r="E10" s="158" t="s">
        <v>11</v>
      </c>
      <c r="F10" s="167"/>
    </row>
    <row r="11" spans="2:12" ht="12.75" customHeight="1" x14ac:dyDescent="0.2">
      <c r="B11" s="168">
        <v>1</v>
      </c>
      <c r="C11" s="173"/>
      <c r="D11" s="175"/>
      <c r="E11" s="173"/>
      <c r="F11" s="169"/>
      <c r="I11" s="102" t="s">
        <v>273</v>
      </c>
      <c r="J11" s="102" t="s">
        <v>11</v>
      </c>
      <c r="K11" s="6"/>
    </row>
    <row r="12" spans="2:12" ht="12.75" customHeight="1" x14ac:dyDescent="0.25">
      <c r="B12" s="168">
        <v>2</v>
      </c>
      <c r="C12" s="173"/>
      <c r="D12" s="175"/>
      <c r="E12" s="174"/>
      <c r="F12" s="169"/>
      <c r="H12" s="6"/>
      <c r="I12" s="87" t="e">
        <f>(C18+C23+#REF!+#REF!+#REF!+#REF!)/6</f>
        <v>#REF!</v>
      </c>
      <c r="J12" s="87" t="e">
        <f>(#REF!+#REF!+#REF!+#REF!+#REF!+#REF!)/6</f>
        <v>#REF!</v>
      </c>
      <c r="K12" s="6"/>
    </row>
    <row r="13" spans="2:12" ht="12.75" customHeight="1" x14ac:dyDescent="0.25">
      <c r="B13" s="168">
        <v>3</v>
      </c>
      <c r="C13" s="173"/>
      <c r="D13" s="175"/>
      <c r="E13" s="174"/>
      <c r="F13" s="169"/>
      <c r="H13" s="6"/>
      <c r="I13" s="6"/>
      <c r="J13" s="6"/>
      <c r="K13" s="6"/>
    </row>
    <row r="14" spans="2:12" ht="12.75" customHeight="1" x14ac:dyDescent="0.25">
      <c r="B14" s="168">
        <v>4</v>
      </c>
      <c r="C14" s="173"/>
      <c r="D14" s="175"/>
      <c r="E14" s="174"/>
      <c r="F14" s="169"/>
    </row>
    <row r="15" spans="2:12" ht="12.75" customHeight="1" x14ac:dyDescent="0.25">
      <c r="B15" s="168">
        <v>5</v>
      </c>
      <c r="C15" s="173"/>
      <c r="D15" s="175"/>
      <c r="E15" s="174"/>
      <c r="F15" s="169"/>
    </row>
    <row r="16" spans="2:12" ht="12.75" customHeight="1" x14ac:dyDescent="0.25">
      <c r="B16" s="168">
        <v>6</v>
      </c>
      <c r="C16" s="173"/>
      <c r="D16" s="175"/>
      <c r="E16" s="174"/>
      <c r="F16" s="169"/>
      <c r="G16" s="5"/>
      <c r="H16" s="5"/>
    </row>
    <row r="17" spans="2:9" ht="12.75" customHeight="1" x14ac:dyDescent="0.25">
      <c r="B17" s="168">
        <v>7</v>
      </c>
      <c r="C17" s="173"/>
      <c r="D17" s="175"/>
      <c r="E17" s="174"/>
      <c r="F17" s="169"/>
    </row>
    <row r="18" spans="2:9" ht="12.75" customHeight="1" x14ac:dyDescent="0.25">
      <c r="B18" s="168">
        <v>8</v>
      </c>
      <c r="C18" s="173"/>
      <c r="D18" s="175"/>
      <c r="E18" s="174"/>
      <c r="F18" s="169"/>
    </row>
    <row r="19" spans="2:9" ht="12.75" customHeight="1" x14ac:dyDescent="0.25">
      <c r="B19" s="168">
        <v>9</v>
      </c>
      <c r="C19" s="173"/>
      <c r="D19" s="175"/>
      <c r="E19" s="174"/>
      <c r="F19" s="169"/>
    </row>
    <row r="20" spans="2:9" ht="12.75" customHeight="1" x14ac:dyDescent="0.25">
      <c r="B20" s="168">
        <v>10</v>
      </c>
      <c r="C20" s="173"/>
      <c r="D20" s="175"/>
      <c r="E20" s="174"/>
      <c r="F20" s="169"/>
      <c r="I20" s="6"/>
    </row>
    <row r="21" spans="2:9" ht="12.75" customHeight="1" x14ac:dyDescent="0.25">
      <c r="B21" s="168">
        <v>11</v>
      </c>
      <c r="C21" s="173"/>
      <c r="D21" s="175"/>
      <c r="E21" s="174"/>
      <c r="F21" s="169"/>
      <c r="H21" s="6"/>
      <c r="I21" s="1"/>
    </row>
    <row r="22" spans="2:9" ht="12.75" customHeight="1" x14ac:dyDescent="0.25">
      <c r="B22" s="168">
        <v>12</v>
      </c>
      <c r="C22" s="173"/>
      <c r="D22" s="175"/>
      <c r="E22" s="174"/>
      <c r="F22" s="169"/>
    </row>
    <row r="23" spans="2:9" ht="12.75" customHeight="1" x14ac:dyDescent="0.25">
      <c r="B23" s="168">
        <v>13</v>
      </c>
      <c r="C23" s="173"/>
      <c r="D23" s="175"/>
      <c r="E23" s="174"/>
      <c r="F23" s="169"/>
    </row>
    <row r="24" spans="2:9" ht="12.75" customHeight="1" x14ac:dyDescent="0.25">
      <c r="B24" s="168">
        <v>14</v>
      </c>
      <c r="C24" s="173"/>
      <c r="D24" s="175"/>
      <c r="E24" s="174"/>
      <c r="F24" s="169"/>
      <c r="G24" s="6"/>
      <c r="H24" s="6"/>
    </row>
    <row r="25" spans="2:9" ht="12.75" customHeight="1" x14ac:dyDescent="0.25">
      <c r="B25" s="168">
        <v>15</v>
      </c>
      <c r="C25" s="173"/>
      <c r="D25" s="175"/>
      <c r="E25" s="174"/>
      <c r="F25" s="169"/>
      <c r="G25" s="1"/>
      <c r="H25" s="1"/>
    </row>
    <row r="26" spans="2:9" ht="12.75" customHeight="1" x14ac:dyDescent="0.25">
      <c r="B26" s="168">
        <v>16</v>
      </c>
      <c r="C26" s="173"/>
      <c r="D26" s="175"/>
      <c r="E26" s="174"/>
      <c r="F26" s="169"/>
    </row>
    <row r="27" spans="2:9" ht="12.75" customHeight="1" x14ac:dyDescent="0.25">
      <c r="B27" s="168">
        <v>17</v>
      </c>
      <c r="C27" s="173"/>
      <c r="D27" s="175"/>
      <c r="E27" s="174"/>
      <c r="F27" s="169"/>
    </row>
    <row r="28" spans="2:9" ht="12.75" customHeight="1" x14ac:dyDescent="0.25">
      <c r="B28" s="168">
        <v>18</v>
      </c>
      <c r="C28" s="173"/>
      <c r="D28" s="175"/>
      <c r="E28" s="174"/>
      <c r="F28" s="169"/>
    </row>
    <row r="29" spans="2:9" ht="12.75" customHeight="1" x14ac:dyDescent="0.25">
      <c r="B29" s="168">
        <v>19</v>
      </c>
      <c r="C29" s="173"/>
      <c r="D29" s="175"/>
      <c r="E29" s="174"/>
      <c r="F29" s="169"/>
    </row>
    <row r="30" spans="2:9" ht="12.75" customHeight="1" x14ac:dyDescent="0.25">
      <c r="B30" s="168">
        <v>20</v>
      </c>
      <c r="C30" s="173"/>
      <c r="D30" s="175"/>
      <c r="E30" s="174"/>
      <c r="F30" s="169"/>
    </row>
    <row r="31" spans="2:9" ht="12.75" customHeight="1" x14ac:dyDescent="0.25">
      <c r="B31" s="168">
        <v>21</v>
      </c>
      <c r="C31" s="173"/>
      <c r="D31" s="175"/>
      <c r="E31" s="174"/>
      <c r="F31" s="169"/>
    </row>
    <row r="32" spans="2:9" ht="12.75" customHeight="1" x14ac:dyDescent="0.25">
      <c r="B32" s="168">
        <v>22</v>
      </c>
      <c r="C32" s="173"/>
      <c r="D32" s="175"/>
      <c r="E32" s="174"/>
      <c r="F32" s="169"/>
    </row>
    <row r="33" spans="2:6" ht="12.75" customHeight="1" x14ac:dyDescent="0.25">
      <c r="B33" s="168">
        <v>23</v>
      </c>
      <c r="C33" s="173"/>
      <c r="D33" s="175"/>
      <c r="E33" s="174"/>
      <c r="F33" s="169"/>
    </row>
    <row r="34" spans="2:6" ht="12.75" customHeight="1" x14ac:dyDescent="0.25">
      <c r="B34" s="168">
        <v>24</v>
      </c>
      <c r="C34" s="173"/>
      <c r="D34" s="175"/>
      <c r="E34" s="174"/>
      <c r="F34" s="169"/>
    </row>
    <row r="35" spans="2:6" ht="12.75" customHeight="1" x14ac:dyDescent="0.25">
      <c r="B35" s="168">
        <v>25</v>
      </c>
      <c r="C35" s="173"/>
      <c r="D35" s="175"/>
      <c r="E35" s="174"/>
      <c r="F35" s="169"/>
    </row>
    <row r="36" spans="2:6" ht="12.75" customHeight="1" x14ac:dyDescent="0.25">
      <c r="B36" s="168">
        <v>26</v>
      </c>
      <c r="C36" s="173"/>
      <c r="D36" s="175"/>
      <c r="E36" s="174"/>
      <c r="F36" s="169"/>
    </row>
    <row r="37" spans="2:6" ht="12.75" customHeight="1" x14ac:dyDescent="0.25">
      <c r="B37" s="168">
        <v>27</v>
      </c>
      <c r="C37" s="173"/>
      <c r="D37" s="175"/>
      <c r="E37" s="174"/>
      <c r="F37" s="169"/>
    </row>
    <row r="38" spans="2:6" ht="12.75" customHeight="1" x14ac:dyDescent="0.25">
      <c r="B38" s="168">
        <v>28</v>
      </c>
      <c r="C38" s="173"/>
      <c r="D38" s="175"/>
      <c r="E38" s="174"/>
      <c r="F38" s="169"/>
    </row>
    <row r="39" spans="2:6" ht="12.75" customHeight="1" x14ac:dyDescent="0.25">
      <c r="B39" s="168">
        <v>29</v>
      </c>
      <c r="C39" s="173"/>
      <c r="D39" s="175"/>
      <c r="E39" s="174"/>
      <c r="F39" s="169"/>
    </row>
    <row r="40" spans="2:6" ht="12.75" customHeight="1" x14ac:dyDescent="0.25">
      <c r="B40" s="168">
        <v>30</v>
      </c>
      <c r="C40" s="173"/>
      <c r="D40" s="175"/>
      <c r="E40" s="174"/>
      <c r="F40" s="169"/>
    </row>
    <row r="41" spans="2:6" ht="12.75" customHeight="1" x14ac:dyDescent="0.25">
      <c r="B41" s="168">
        <v>31</v>
      </c>
      <c r="C41" s="173"/>
      <c r="D41" s="175"/>
      <c r="E41" s="174"/>
      <c r="F41" s="169"/>
    </row>
    <row r="42" spans="2:6" ht="12.75" customHeight="1" x14ac:dyDescent="0.25">
      <c r="B42" s="168">
        <v>32</v>
      </c>
      <c r="C42" s="173"/>
      <c r="D42" s="175"/>
      <c r="E42" s="174"/>
      <c r="F42" s="169"/>
    </row>
    <row r="43" spans="2:6" ht="12.75" customHeight="1" x14ac:dyDescent="0.25">
      <c r="B43" s="168">
        <v>33</v>
      </c>
      <c r="C43" s="173"/>
      <c r="D43" s="175"/>
      <c r="E43" s="174"/>
      <c r="F43" s="169"/>
    </row>
    <row r="44" spans="2:6" ht="12.75" customHeight="1" x14ac:dyDescent="0.25">
      <c r="B44" s="168">
        <v>34</v>
      </c>
      <c r="C44" s="173"/>
      <c r="D44" s="175"/>
      <c r="E44" s="174"/>
      <c r="F44" s="169"/>
    </row>
    <row r="45" spans="2:6" ht="12.75" customHeight="1" x14ac:dyDescent="0.25">
      <c r="B45" s="168">
        <v>35</v>
      </c>
      <c r="C45" s="173"/>
      <c r="D45" s="175"/>
      <c r="E45" s="174"/>
      <c r="F45" s="169"/>
    </row>
    <row r="46" spans="2:6" ht="12.75" customHeight="1" x14ac:dyDescent="0.25">
      <c r="B46" s="168">
        <v>36</v>
      </c>
      <c r="C46" s="173"/>
      <c r="D46" s="175"/>
      <c r="E46" s="174"/>
      <c r="F46" s="169"/>
    </row>
    <row r="47" spans="2:6" ht="12.75" customHeight="1" x14ac:dyDescent="0.25">
      <c r="B47" s="168">
        <v>37</v>
      </c>
      <c r="C47" s="173"/>
      <c r="D47" s="175"/>
      <c r="E47" s="174"/>
      <c r="F47" s="169"/>
    </row>
    <row r="48" spans="2:6" ht="12.75" customHeight="1" x14ac:dyDescent="0.25">
      <c r="B48" s="168">
        <v>38</v>
      </c>
      <c r="C48" s="173"/>
      <c r="D48" s="175"/>
      <c r="E48" s="174"/>
      <c r="F48" s="169"/>
    </row>
    <row r="49" spans="2:6" ht="12.75" customHeight="1" x14ac:dyDescent="0.25">
      <c r="B49" s="168">
        <v>39</v>
      </c>
      <c r="C49" s="173"/>
      <c r="D49" s="175"/>
      <c r="E49" s="174"/>
      <c r="F49" s="169"/>
    </row>
    <row r="50" spans="2:6" ht="12.75" customHeight="1" x14ac:dyDescent="0.25">
      <c r="B50" s="168">
        <v>40</v>
      </c>
      <c r="C50" s="173"/>
      <c r="D50" s="175"/>
      <c r="E50" s="174"/>
      <c r="F50" s="169"/>
    </row>
    <row r="51" spans="2:6" ht="12.75" customHeight="1" x14ac:dyDescent="0.25">
      <c r="B51" s="168">
        <v>41</v>
      </c>
      <c r="C51" s="173"/>
      <c r="D51" s="175"/>
      <c r="E51" s="174"/>
      <c r="F51" s="169"/>
    </row>
    <row r="52" spans="2:6" ht="12.75" customHeight="1" x14ac:dyDescent="0.25">
      <c r="B52" s="168">
        <v>42</v>
      </c>
      <c r="C52" s="173"/>
      <c r="D52" s="175"/>
      <c r="E52" s="174"/>
      <c r="F52" s="169"/>
    </row>
    <row r="53" spans="2:6" ht="12.75" customHeight="1" x14ac:dyDescent="0.25">
      <c r="B53" s="168">
        <v>43</v>
      </c>
      <c r="C53" s="173"/>
      <c r="D53" s="175"/>
      <c r="E53" s="174"/>
      <c r="F53" s="169"/>
    </row>
    <row r="54" spans="2:6" ht="12.75" customHeight="1" x14ac:dyDescent="0.25">
      <c r="B54" s="168">
        <v>44</v>
      </c>
      <c r="C54" s="173"/>
      <c r="D54" s="175"/>
      <c r="E54" s="174"/>
      <c r="F54" s="169"/>
    </row>
    <row r="55" spans="2:6" ht="12.75" customHeight="1" x14ac:dyDescent="0.25">
      <c r="B55" s="168">
        <v>45</v>
      </c>
      <c r="C55" s="173"/>
      <c r="D55" s="175"/>
      <c r="E55" s="174"/>
      <c r="F55" s="169"/>
    </row>
    <row r="56" spans="2:6" ht="12.75" customHeight="1" x14ac:dyDescent="0.25">
      <c r="B56" s="168">
        <v>46</v>
      </c>
      <c r="C56" s="173"/>
      <c r="D56" s="175"/>
      <c r="E56" s="174"/>
      <c r="F56" s="169"/>
    </row>
    <row r="57" spans="2:6" ht="12.75" customHeight="1" x14ac:dyDescent="0.25">
      <c r="B57" s="168">
        <v>47</v>
      </c>
      <c r="C57" s="173"/>
      <c r="D57" s="175"/>
      <c r="E57" s="174"/>
      <c r="F57" s="169"/>
    </row>
    <row r="58" spans="2:6" ht="12.75" customHeight="1" x14ac:dyDescent="0.25">
      <c r="B58" s="168">
        <v>48</v>
      </c>
      <c r="C58" s="173"/>
      <c r="D58" s="175"/>
      <c r="E58" s="174"/>
      <c r="F58" s="169"/>
    </row>
    <row r="59" spans="2:6" ht="12.75" customHeight="1" x14ac:dyDescent="0.25">
      <c r="B59" s="168">
        <v>49</v>
      </c>
      <c r="C59" s="173"/>
      <c r="D59" s="175"/>
      <c r="E59" s="174"/>
      <c r="F59" s="169"/>
    </row>
    <row r="60" spans="2:6" ht="12.75" customHeight="1" x14ac:dyDescent="0.25">
      <c r="B60" s="168">
        <v>50</v>
      </c>
      <c r="C60" s="173"/>
      <c r="D60" s="175"/>
      <c r="E60" s="174"/>
      <c r="F60" s="169"/>
    </row>
    <row r="61" spans="2:6" ht="12.75" customHeight="1" x14ac:dyDescent="0.25">
      <c r="B61" s="168">
        <v>51</v>
      </c>
      <c r="C61" s="173"/>
      <c r="D61" s="175"/>
      <c r="E61" s="174"/>
      <c r="F61" s="169"/>
    </row>
    <row r="62" spans="2:6" ht="12.75" customHeight="1" x14ac:dyDescent="0.25">
      <c r="B62" s="168">
        <v>52</v>
      </c>
      <c r="C62" s="173"/>
      <c r="D62" s="175"/>
      <c r="E62" s="174"/>
      <c r="F62" s="169"/>
    </row>
    <row r="63" spans="2:6" ht="12.75" customHeight="1" x14ac:dyDescent="0.25">
      <c r="B63" s="168">
        <v>53</v>
      </c>
      <c r="C63" s="173"/>
      <c r="D63" s="175"/>
      <c r="E63" s="174"/>
      <c r="F63" s="169"/>
    </row>
    <row r="64" spans="2:6" ht="12.75" customHeight="1" x14ac:dyDescent="0.25">
      <c r="B64" s="168">
        <v>54</v>
      </c>
      <c r="C64" s="173"/>
      <c r="D64" s="175"/>
      <c r="E64" s="174"/>
      <c r="F64" s="169"/>
    </row>
    <row r="65" spans="2:6" ht="12.75" customHeight="1" x14ac:dyDescent="0.25">
      <c r="B65" s="168">
        <v>55</v>
      </c>
      <c r="C65" s="173"/>
      <c r="D65" s="175"/>
      <c r="E65" s="174"/>
      <c r="F65" s="169"/>
    </row>
    <row r="66" spans="2:6" ht="12.75" customHeight="1" x14ac:dyDescent="0.25">
      <c r="B66" s="168">
        <v>56</v>
      </c>
      <c r="C66" s="173"/>
      <c r="D66" s="175"/>
      <c r="E66" s="174"/>
      <c r="F66" s="169"/>
    </row>
    <row r="67" spans="2:6" ht="12.75" customHeight="1" x14ac:dyDescent="0.25">
      <c r="B67" s="168">
        <v>57</v>
      </c>
      <c r="C67" s="173"/>
      <c r="D67" s="175"/>
      <c r="E67" s="174"/>
      <c r="F67" s="169"/>
    </row>
    <row r="68" spans="2:6" ht="12.75" customHeight="1" x14ac:dyDescent="0.25">
      <c r="B68" s="168">
        <v>58</v>
      </c>
      <c r="C68" s="173"/>
      <c r="D68" s="175"/>
      <c r="E68" s="174"/>
      <c r="F68" s="169"/>
    </row>
    <row r="69" spans="2:6" ht="12.75" customHeight="1" x14ac:dyDescent="0.25">
      <c r="B69" s="168">
        <v>59</v>
      </c>
      <c r="C69" s="173"/>
      <c r="D69" s="175"/>
      <c r="E69" s="174"/>
      <c r="F69" s="169"/>
    </row>
    <row r="70" spans="2:6" ht="12.75" customHeight="1" x14ac:dyDescent="0.25">
      <c r="B70" s="168">
        <v>60</v>
      </c>
      <c r="C70" s="173"/>
      <c r="D70" s="175"/>
      <c r="E70" s="174"/>
      <c r="F70" s="169"/>
    </row>
    <row r="71" spans="2:6" ht="12.75" customHeight="1" x14ac:dyDescent="0.25">
      <c r="B71" s="168">
        <v>61</v>
      </c>
      <c r="C71" s="173"/>
      <c r="D71" s="175"/>
      <c r="E71" s="174"/>
      <c r="F71" s="169"/>
    </row>
    <row r="72" spans="2:6" ht="12.75" customHeight="1" x14ac:dyDescent="0.25">
      <c r="B72" s="168">
        <v>62</v>
      </c>
      <c r="C72" s="173"/>
      <c r="D72" s="175"/>
      <c r="E72" s="174"/>
      <c r="F72" s="169"/>
    </row>
    <row r="73" spans="2:6" ht="12.75" customHeight="1" x14ac:dyDescent="0.25">
      <c r="B73" s="168">
        <v>63</v>
      </c>
      <c r="C73" s="173"/>
      <c r="D73" s="175"/>
      <c r="E73" s="174"/>
      <c r="F73" s="169"/>
    </row>
    <row r="74" spans="2:6" ht="12.75" customHeight="1" x14ac:dyDescent="0.25">
      <c r="B74" s="168">
        <v>64</v>
      </c>
      <c r="C74" s="173"/>
      <c r="D74" s="175"/>
      <c r="E74" s="174"/>
      <c r="F74" s="169"/>
    </row>
    <row r="75" spans="2:6" ht="12.75" customHeight="1" x14ac:dyDescent="0.25">
      <c r="B75" s="168">
        <v>65</v>
      </c>
      <c r="C75" s="173"/>
      <c r="D75" s="175"/>
      <c r="E75" s="174"/>
      <c r="F75" s="169"/>
    </row>
    <row r="76" spans="2:6" ht="12.75" customHeight="1" x14ac:dyDescent="0.25">
      <c r="B76" s="168">
        <v>66</v>
      </c>
      <c r="C76" s="173"/>
      <c r="D76" s="175"/>
      <c r="E76" s="174"/>
      <c r="F76" s="169"/>
    </row>
    <row r="77" spans="2:6" ht="12.75" customHeight="1" x14ac:dyDescent="0.25">
      <c r="B77" s="168">
        <v>67</v>
      </c>
      <c r="C77" s="173"/>
      <c r="D77" s="175"/>
      <c r="E77" s="174"/>
      <c r="F77" s="169"/>
    </row>
    <row r="78" spans="2:6" ht="12.75" customHeight="1" x14ac:dyDescent="0.25">
      <c r="B78" s="168">
        <v>68</v>
      </c>
      <c r="C78" s="173"/>
      <c r="D78" s="175"/>
      <c r="E78" s="174"/>
      <c r="F78" s="169"/>
    </row>
    <row r="79" spans="2:6" ht="12.75" customHeight="1" x14ac:dyDescent="0.25">
      <c r="B79" s="168">
        <v>69</v>
      </c>
      <c r="C79" s="173"/>
      <c r="D79" s="175"/>
      <c r="E79" s="174"/>
      <c r="F79" s="169"/>
    </row>
    <row r="80" spans="2:6" ht="12.75" customHeight="1" x14ac:dyDescent="0.25">
      <c r="B80" s="168">
        <v>70</v>
      </c>
      <c r="C80" s="173"/>
      <c r="D80" s="175"/>
      <c r="E80" s="174"/>
      <c r="F80" s="169"/>
    </row>
    <row r="81" spans="2:7" ht="13.5" thickBot="1" x14ac:dyDescent="0.3">
      <c r="B81" s="170"/>
      <c r="C81" s="171"/>
      <c r="D81" s="171"/>
      <c r="E81" s="171"/>
      <c r="F81" s="172"/>
    </row>
    <row r="82" spans="2:7" ht="12.75" x14ac:dyDescent="0.25">
      <c r="D82" s="6"/>
      <c r="E82" s="6"/>
      <c r="F82" s="6"/>
    </row>
    <row r="83" spans="2:7" ht="12.75" hidden="1" x14ac:dyDescent="0.25">
      <c r="E83" s="6"/>
      <c r="F83" s="6"/>
    </row>
    <row r="84" spans="2:7" ht="12.75" hidden="1" x14ac:dyDescent="0.25"/>
    <row r="85" spans="2:7" ht="12.75" hidden="1" x14ac:dyDescent="0.25"/>
    <row r="86" spans="2:7" ht="12.75" hidden="1" x14ac:dyDescent="0.25">
      <c r="G86" s="6"/>
    </row>
    <row r="87" spans="2:7" ht="12.75" hidden="1" x14ac:dyDescent="0.25">
      <c r="G87" s="6"/>
    </row>
    <row r="88" spans="2:7" ht="12.75" hidden="1" x14ac:dyDescent="0.25"/>
    <row r="89" spans="2:7" ht="12.75" hidden="1" x14ac:dyDescent="0.25"/>
    <row r="90" spans="2:7" ht="12.75" hidden="1" x14ac:dyDescent="0.25"/>
    <row r="91" spans="2:7" ht="12.75" hidden="1" x14ac:dyDescent="0.25"/>
    <row r="92" spans="2:7" ht="12.75" hidden="1" x14ac:dyDescent="0.25"/>
    <row r="93" spans="2:7" ht="12.75" hidden="1" x14ac:dyDescent="0.25"/>
    <row r="94" spans="2:7" ht="12.75" hidden="1" x14ac:dyDescent="0.25"/>
    <row r="95" spans="2:7" ht="12.75" hidden="1" x14ac:dyDescent="0.25"/>
    <row r="96" spans="2:7" ht="12.75" hidden="1" x14ac:dyDescent="0.25"/>
    <row r="97" ht="12.75" hidden="1" x14ac:dyDescent="0.25"/>
    <row r="98" ht="12.75" hidden="1" x14ac:dyDescent="0.25"/>
    <row r="99" ht="12.75" hidden="1" x14ac:dyDescent="0.25"/>
    <row r="100" ht="12.75" hidden="1" x14ac:dyDescent="0.25"/>
    <row r="101" ht="12.75" hidden="1" x14ac:dyDescent="0.25"/>
    <row r="102" ht="12.75" hidden="1" x14ac:dyDescent="0.25"/>
    <row r="103" ht="12.75" hidden="1" x14ac:dyDescent="0.25"/>
    <row r="104" ht="12.75" hidden="1" x14ac:dyDescent="0.25"/>
    <row r="105" ht="12.75" hidden="1" x14ac:dyDescent="0.25"/>
  </sheetData>
  <mergeCells count="3">
    <mergeCell ref="C4:E5"/>
    <mergeCell ref="C6:E6"/>
    <mergeCell ref="C7:E7"/>
  </mergeCells>
  <printOptions gridLines="1"/>
  <pageMargins left="0.70866141732283472" right="0.70866141732283472" top="0.74803149606299213" bottom="0.74803149606299213" header="0.31496062992125984" footer="0.31496062992125984"/>
  <pageSetup paperSize="9" scale="58"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'Names of UTLAs'!$A$1:$A$153</xm:f>
          </x14:formula1>
          <xm:sqref>C12:C80</xm:sqref>
        </x14:dataValidation>
        <x14:dataValidation type="list" allowBlank="1" showInputMessage="1" showErrorMessage="1">
          <x14:formula1>
            <xm:f>'Names of UTLAs'!$A$1:$A$153</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1"/>
  <sheetViews>
    <sheetView topLeftCell="A4" zoomScaleNormal="100" workbookViewId="0">
      <selection activeCell="E14" sqref="E14"/>
    </sheetView>
  </sheetViews>
  <sheetFormatPr defaultColWidth="0" defaultRowHeight="12.75" zeroHeight="1" x14ac:dyDescent="0.25"/>
  <cols>
    <col min="1" max="1" width="3.7109375" style="104" customWidth="1"/>
    <col min="2" max="2" width="22.7109375" style="104" customWidth="1"/>
    <col min="3" max="4" width="22.7109375" style="105" customWidth="1"/>
    <col min="5" max="8" width="22.7109375" style="104" customWidth="1"/>
    <col min="9" max="9" width="3.7109375" style="104" customWidth="1"/>
    <col min="10" max="18" width="0" style="104" hidden="1" customWidth="1"/>
    <col min="19" max="16384" width="22.28515625" style="104" hidden="1"/>
  </cols>
  <sheetData>
    <row r="1" spans="2:8" ht="15.75" customHeight="1" thickBot="1" x14ac:dyDescent="0.3"/>
    <row r="2" spans="2:8" x14ac:dyDescent="0.25">
      <c r="B2" s="106"/>
      <c r="C2" s="107"/>
      <c r="D2" s="107"/>
      <c r="E2" s="108"/>
      <c r="F2" s="108"/>
      <c r="G2" s="108"/>
      <c r="H2" s="109"/>
    </row>
    <row r="3" spans="2:8" x14ac:dyDescent="0.25">
      <c r="B3" s="110"/>
      <c r="C3" s="111"/>
      <c r="D3" s="111"/>
      <c r="E3" s="112"/>
      <c r="F3" s="112"/>
      <c r="G3" s="112"/>
      <c r="H3" s="113"/>
    </row>
    <row r="4" spans="2:8" ht="24" customHeight="1" x14ac:dyDescent="0.25">
      <c r="B4" s="110"/>
      <c r="C4" s="201" t="s">
        <v>5</v>
      </c>
      <c r="D4" s="201"/>
      <c r="E4" s="201"/>
      <c r="F4" s="201"/>
      <c r="G4" s="201"/>
      <c r="H4" s="113"/>
    </row>
    <row r="5" spans="2:8" ht="12.75" customHeight="1" x14ac:dyDescent="0.25">
      <c r="B5" s="110"/>
      <c r="C5" s="215" t="s">
        <v>351</v>
      </c>
      <c r="D5" s="215"/>
      <c r="E5" s="215"/>
      <c r="F5" s="215"/>
      <c r="G5" s="215"/>
      <c r="H5" s="113"/>
    </row>
    <row r="6" spans="2:8" ht="12.75" customHeight="1" x14ac:dyDescent="0.25">
      <c r="B6" s="110"/>
      <c r="C6" s="215"/>
      <c r="D6" s="215"/>
      <c r="E6" s="215"/>
      <c r="F6" s="215"/>
      <c r="G6" s="215"/>
      <c r="H6" s="85"/>
    </row>
    <row r="7" spans="2:8" ht="12.75" customHeight="1" x14ac:dyDescent="0.25">
      <c r="B7" s="110"/>
      <c r="C7" s="215"/>
      <c r="D7" s="215"/>
      <c r="E7" s="215"/>
      <c r="F7" s="215"/>
      <c r="G7" s="215"/>
      <c r="H7" s="113"/>
    </row>
    <row r="8" spans="2:8" ht="12.75" customHeight="1" x14ac:dyDescent="0.25">
      <c r="B8" s="110"/>
      <c r="C8" s="111"/>
      <c r="D8" s="111"/>
      <c r="E8" s="112"/>
      <c r="F8" s="112"/>
      <c r="G8" s="112"/>
      <c r="H8" s="113"/>
    </row>
    <row r="9" spans="2:8" x14ac:dyDescent="0.25">
      <c r="B9" s="101"/>
      <c r="C9" s="103"/>
      <c r="D9" s="103"/>
      <c r="E9" s="115"/>
      <c r="F9" s="115"/>
      <c r="G9" s="115"/>
      <c r="H9" s="116"/>
    </row>
    <row r="10" spans="2:8" ht="15" customHeight="1" x14ac:dyDescent="0.25">
      <c r="B10" s="114"/>
      <c r="C10" s="123" t="s">
        <v>290</v>
      </c>
      <c r="D10" s="122">
        <f>'(i) Test Type'!J22</f>
        <v>0</v>
      </c>
      <c r="E10" s="115"/>
      <c r="F10" s="115"/>
      <c r="G10" s="124"/>
      <c r="H10" s="116"/>
    </row>
    <row r="11" spans="2:8" ht="15" customHeight="1" x14ac:dyDescent="0.25">
      <c r="B11" s="114"/>
      <c r="C11" s="115"/>
      <c r="D11" s="103"/>
      <c r="E11" s="115"/>
      <c r="F11" s="115"/>
      <c r="G11" s="124"/>
      <c r="H11" s="116"/>
    </row>
    <row r="12" spans="2:8" x14ac:dyDescent="0.25">
      <c r="B12" s="46"/>
      <c r="C12" s="221"/>
      <c r="D12" s="222"/>
      <c r="E12" s="219" t="s">
        <v>269</v>
      </c>
      <c r="F12" s="220"/>
      <c r="G12" s="220"/>
      <c r="H12" s="116"/>
    </row>
    <row r="13" spans="2:8" ht="12.75" customHeight="1" x14ac:dyDescent="0.25">
      <c r="B13" s="46"/>
      <c r="C13" s="223"/>
      <c r="D13" s="224"/>
      <c r="E13" s="155" t="s">
        <v>263</v>
      </c>
      <c r="F13" s="131" t="s">
        <v>267</v>
      </c>
      <c r="G13" s="131" t="s">
        <v>144</v>
      </c>
      <c r="H13" s="116"/>
    </row>
    <row r="14" spans="2:8" ht="15" customHeight="1" x14ac:dyDescent="0.25">
      <c r="B14" s="46"/>
      <c r="C14" s="209" t="s">
        <v>340</v>
      </c>
      <c r="D14" s="154" t="s">
        <v>264</v>
      </c>
      <c r="E14" s="131"/>
      <c r="F14" s="131"/>
      <c r="G14" s="131"/>
      <c r="H14" s="116"/>
    </row>
    <row r="15" spans="2:8" ht="12.75" customHeight="1" x14ac:dyDescent="0.2">
      <c r="B15" s="117"/>
      <c r="C15" s="213"/>
      <c r="D15" s="131" t="s">
        <v>270</v>
      </c>
      <c r="E15" s="159"/>
      <c r="F15" s="131"/>
      <c r="G15" s="131"/>
      <c r="H15" s="116"/>
    </row>
    <row r="16" spans="2:8" ht="15" customHeight="1" x14ac:dyDescent="0.25">
      <c r="B16" s="101"/>
      <c r="C16" s="214"/>
      <c r="D16" s="131" t="s">
        <v>144</v>
      </c>
      <c r="E16" s="131"/>
      <c r="F16" s="131"/>
      <c r="G16" s="131"/>
      <c r="H16" s="116"/>
    </row>
    <row r="17" spans="2:8" ht="15" customHeight="1" x14ac:dyDescent="0.25">
      <c r="B17" s="101"/>
      <c r="C17" s="119"/>
      <c r="D17" s="157"/>
      <c r="E17" s="157"/>
      <c r="F17" s="157"/>
      <c r="G17" s="152"/>
      <c r="H17" s="116"/>
    </row>
    <row r="18" spans="2:8" ht="15" customHeight="1" x14ac:dyDescent="0.25">
      <c r="B18" s="101"/>
      <c r="C18" s="119"/>
      <c r="D18" s="157"/>
      <c r="E18" s="157"/>
      <c r="F18" s="157"/>
      <c r="G18" s="152"/>
      <c r="H18" s="116"/>
    </row>
    <row r="19" spans="2:8" ht="15" customHeight="1" x14ac:dyDescent="0.25">
      <c r="B19" s="101"/>
      <c r="C19" s="216" t="s">
        <v>352</v>
      </c>
      <c r="D19" s="216"/>
      <c r="E19" s="216"/>
      <c r="F19" s="216"/>
      <c r="G19" s="216"/>
      <c r="H19" s="116"/>
    </row>
    <row r="20" spans="2:8" ht="15" customHeight="1" x14ac:dyDescent="0.25">
      <c r="B20" s="101"/>
      <c r="C20" s="216"/>
      <c r="D20" s="216"/>
      <c r="E20" s="216"/>
      <c r="F20" s="216"/>
      <c r="G20" s="216"/>
      <c r="H20" s="116"/>
    </row>
    <row r="21" spans="2:8" ht="15" customHeight="1" x14ac:dyDescent="0.25">
      <c r="B21" s="101"/>
      <c r="C21" s="216"/>
      <c r="D21" s="216"/>
      <c r="E21" s="216"/>
      <c r="F21" s="216"/>
      <c r="G21" s="216"/>
      <c r="H21" s="116"/>
    </row>
    <row r="22" spans="2:8" ht="15" customHeight="1" x14ac:dyDescent="0.25">
      <c r="B22" s="101"/>
      <c r="C22" s="216"/>
      <c r="D22" s="216"/>
      <c r="E22" s="216"/>
      <c r="F22" s="216"/>
      <c r="G22" s="216"/>
      <c r="H22" s="116"/>
    </row>
    <row r="23" spans="2:8" ht="15" customHeight="1" x14ac:dyDescent="0.25">
      <c r="B23" s="101"/>
      <c r="C23" s="156"/>
      <c r="D23" s="217" t="s">
        <v>310</v>
      </c>
      <c r="E23" s="217"/>
      <c r="F23" s="218"/>
      <c r="G23" s="156"/>
      <c r="H23" s="116" t="s">
        <v>311</v>
      </c>
    </row>
    <row r="24" spans="2:8" ht="15" customHeight="1" x14ac:dyDescent="0.25">
      <c r="B24" s="101"/>
      <c r="C24" s="156"/>
      <c r="D24" s="156"/>
      <c r="E24" s="156"/>
      <c r="F24" s="156"/>
      <c r="G24" s="156"/>
      <c r="H24" s="116"/>
    </row>
    <row r="25" spans="2:8" ht="13.5" thickBot="1" x14ac:dyDescent="0.3">
      <c r="B25" s="96"/>
      <c r="C25" s="47"/>
      <c r="D25" s="47"/>
      <c r="E25" s="48"/>
      <c r="F25" s="48"/>
      <c r="G25" s="48"/>
      <c r="H25" s="49"/>
    </row>
    <row r="26" spans="2:8" x14ac:dyDescent="0.25">
      <c r="F26" s="6"/>
    </row>
    <row r="27" spans="2:8" hidden="1" x14ac:dyDescent="0.25"/>
    <row r="28" spans="2:8" hidden="1" x14ac:dyDescent="0.25"/>
    <row r="29" spans="2:8" hidden="1" x14ac:dyDescent="0.25"/>
    <row r="30" spans="2:8" hidden="1" x14ac:dyDescent="0.25"/>
    <row r="31" spans="2:8" hidden="1" x14ac:dyDescent="0.25"/>
  </sheetData>
  <mergeCells count="7">
    <mergeCell ref="C19:G22"/>
    <mergeCell ref="D23:F23"/>
    <mergeCell ref="C4:G4"/>
    <mergeCell ref="C5:G7"/>
    <mergeCell ref="E12:G12"/>
    <mergeCell ref="C14:C16"/>
    <mergeCell ref="C12:D13"/>
  </mergeCells>
  <hyperlinks>
    <hyperlink ref="D23" r:id="rId1"/>
  </hyperlinks>
  <printOptions gridLines="1"/>
  <pageMargins left="0.70866141732283472" right="0.70866141732283472" top="0.74803149606299213" bottom="0.74803149606299213" header="0.31496062992125984" footer="0.31496062992125984"/>
  <pageSetup paperSize="9" scale="58" orientation="landscape"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5"/>
  <sheetViews>
    <sheetView zoomScaleNormal="100" workbookViewId="0">
      <selection activeCell="F18" sqref="F18"/>
    </sheetView>
  </sheetViews>
  <sheetFormatPr defaultColWidth="0" defaultRowHeight="12.75" zeroHeight="1" x14ac:dyDescent="0.25"/>
  <cols>
    <col min="1" max="1" width="3.7109375" style="79" customWidth="1"/>
    <col min="2" max="2" width="22.7109375" style="6" customWidth="1"/>
    <col min="3" max="3" width="22.7109375" style="58" customWidth="1"/>
    <col min="4" max="4" width="22.7109375" style="6" customWidth="1"/>
    <col min="5" max="5" width="40.7109375" style="6" customWidth="1"/>
    <col min="6" max="6" width="22.7109375" style="6" customWidth="1"/>
    <col min="7" max="7" width="3.7109375" style="6" customWidth="1"/>
    <col min="8" max="8" width="3" style="80" hidden="1" customWidth="1"/>
    <col min="9" max="16" width="0" style="4" hidden="1" customWidth="1"/>
    <col min="17" max="16384" width="22.28515625" style="4" hidden="1"/>
  </cols>
  <sheetData>
    <row r="1" spans="1:8" ht="15.75" customHeight="1" thickBot="1" x14ac:dyDescent="0.3">
      <c r="A1" s="75"/>
      <c r="B1" s="76"/>
      <c r="C1" s="77"/>
      <c r="D1" s="76"/>
      <c r="E1" s="76"/>
      <c r="F1" s="76"/>
      <c r="H1" s="78"/>
    </row>
    <row r="2" spans="1:8" x14ac:dyDescent="0.25">
      <c r="B2" s="106"/>
      <c r="C2" s="107"/>
      <c r="D2" s="108"/>
      <c r="E2" s="108"/>
      <c r="F2" s="109"/>
      <c r="H2" s="4"/>
    </row>
    <row r="3" spans="1:8" x14ac:dyDescent="0.25">
      <c r="B3" s="110"/>
      <c r="C3" s="111"/>
      <c r="D3" s="112"/>
      <c r="E3" s="112"/>
      <c r="F3" s="113"/>
      <c r="H3" s="4"/>
    </row>
    <row r="4" spans="1:8" ht="25.5" customHeight="1" x14ac:dyDescent="0.25">
      <c r="B4" s="110"/>
      <c r="C4" s="201" t="s">
        <v>5</v>
      </c>
      <c r="D4" s="201"/>
      <c r="E4" s="201"/>
      <c r="F4" s="229"/>
      <c r="H4" s="4"/>
    </row>
    <row r="5" spans="1:8" ht="12.75" customHeight="1" x14ac:dyDescent="0.25">
      <c r="B5" s="110"/>
      <c r="C5" s="132"/>
      <c r="D5" s="132"/>
      <c r="E5" s="132"/>
      <c r="F5" s="84"/>
      <c r="H5" s="4"/>
    </row>
    <row r="6" spans="1:8" ht="15" x14ac:dyDescent="0.25">
      <c r="B6" s="110"/>
      <c r="C6" s="202" t="s">
        <v>291</v>
      </c>
      <c r="D6" s="202"/>
      <c r="E6" s="202"/>
      <c r="F6" s="230"/>
      <c r="H6" s="4"/>
    </row>
    <row r="7" spans="1:8" x14ac:dyDescent="0.25">
      <c r="B7" s="110"/>
      <c r="C7" s="111"/>
      <c r="D7" s="112"/>
      <c r="E7" s="112"/>
      <c r="F7" s="113"/>
      <c r="H7" s="4"/>
    </row>
    <row r="8" spans="1:8" x14ac:dyDescent="0.25">
      <c r="B8" s="110"/>
      <c r="C8" s="111"/>
      <c r="D8" s="112"/>
      <c r="E8" s="112"/>
      <c r="F8" s="113"/>
      <c r="H8" s="4"/>
    </row>
    <row r="9" spans="1:8" x14ac:dyDescent="0.25">
      <c r="B9" s="101"/>
      <c r="C9" s="103"/>
      <c r="D9" s="115"/>
      <c r="E9" s="115"/>
      <c r="F9" s="116"/>
      <c r="H9" s="4"/>
    </row>
    <row r="10" spans="1:8" ht="14.25" x14ac:dyDescent="0.2">
      <c r="B10" s="114"/>
      <c r="C10" s="136" t="s">
        <v>281</v>
      </c>
      <c r="D10" s="137"/>
      <c r="E10" s="138"/>
      <c r="F10" s="45"/>
      <c r="H10" s="4"/>
    </row>
    <row r="11" spans="1:8" ht="14.25" x14ac:dyDescent="0.25">
      <c r="B11" s="46"/>
      <c r="C11" s="231" t="s">
        <v>274</v>
      </c>
      <c r="D11" s="232"/>
      <c r="E11" s="142"/>
      <c r="F11" s="116"/>
      <c r="H11" s="4"/>
    </row>
    <row r="12" spans="1:8" ht="14.25" x14ac:dyDescent="0.25">
      <c r="B12" s="46"/>
      <c r="C12" s="225" t="s">
        <v>275</v>
      </c>
      <c r="D12" s="226"/>
      <c r="E12" s="142"/>
      <c r="F12" s="116"/>
      <c r="H12" s="4"/>
    </row>
    <row r="13" spans="1:8" ht="14.25" x14ac:dyDescent="0.25">
      <c r="B13" s="46"/>
      <c r="C13" s="225" t="s">
        <v>276</v>
      </c>
      <c r="D13" s="226"/>
      <c r="E13" s="142"/>
      <c r="F13" s="116"/>
      <c r="H13" s="4"/>
    </row>
    <row r="14" spans="1:8" ht="14.25" x14ac:dyDescent="0.25">
      <c r="B14" s="46"/>
      <c r="C14" s="225" t="s">
        <v>277</v>
      </c>
      <c r="D14" s="226"/>
      <c r="E14" s="142"/>
      <c r="F14" s="116"/>
      <c r="H14" s="4"/>
    </row>
    <row r="15" spans="1:8" ht="14.25" x14ac:dyDescent="0.25">
      <c r="B15" s="46"/>
      <c r="C15" s="225" t="s">
        <v>278</v>
      </c>
      <c r="D15" s="226"/>
      <c r="E15" s="142"/>
      <c r="F15" s="116"/>
      <c r="H15" s="4"/>
    </row>
    <row r="16" spans="1:8" ht="14.25" x14ac:dyDescent="0.25">
      <c r="B16" s="46"/>
      <c r="C16" s="225" t="s">
        <v>279</v>
      </c>
      <c r="D16" s="226"/>
      <c r="E16" s="143"/>
      <c r="F16" s="116"/>
      <c r="H16" s="4"/>
    </row>
    <row r="17" spans="2:8" ht="15" x14ac:dyDescent="0.25">
      <c r="B17" s="46"/>
      <c r="C17" s="227" t="s">
        <v>282</v>
      </c>
      <c r="D17" s="228"/>
      <c r="E17" s="144"/>
      <c r="F17" s="116"/>
      <c r="H17" s="4"/>
    </row>
    <row r="18" spans="2:8" ht="15.75" thickBot="1" x14ac:dyDescent="0.3">
      <c r="B18" s="120"/>
      <c r="C18" s="43"/>
      <c r="D18" s="43"/>
      <c r="E18" s="43"/>
      <c r="F18" s="139"/>
      <c r="H18" s="4"/>
    </row>
    <row r="19" spans="2:8" ht="15.75" customHeight="1" x14ac:dyDescent="0.25">
      <c r="B19" s="1"/>
      <c r="C19" s="59"/>
      <c r="D19" s="59"/>
      <c r="E19" s="59"/>
      <c r="F19" s="59"/>
      <c r="G19" s="61"/>
    </row>
    <row r="20" spans="2:8" ht="15" hidden="1" x14ac:dyDescent="0.25">
      <c r="B20" s="1"/>
      <c r="C20" s="59"/>
      <c r="D20" s="59"/>
      <c r="E20" s="59"/>
      <c r="F20" s="59"/>
      <c r="G20" s="58"/>
    </row>
    <row r="21" spans="2:8" ht="15" hidden="1" x14ac:dyDescent="0.25">
      <c r="B21" s="1"/>
      <c r="C21" s="59"/>
      <c r="D21" s="59"/>
      <c r="E21" s="59"/>
      <c r="F21" s="59"/>
    </row>
    <row r="22" spans="2:8" ht="15" hidden="1" x14ac:dyDescent="0.25">
      <c r="B22" s="1"/>
      <c r="C22" s="59"/>
      <c r="D22" s="59"/>
      <c r="E22" s="59"/>
      <c r="F22" s="59"/>
    </row>
    <row r="23" spans="2:8" ht="15" hidden="1" x14ac:dyDescent="0.25">
      <c r="B23" s="1"/>
      <c r="C23" s="59"/>
      <c r="D23" s="59"/>
      <c r="E23" s="59"/>
      <c r="F23" s="59"/>
    </row>
    <row r="24" spans="2:8" ht="15" hidden="1" x14ac:dyDescent="0.25">
      <c r="B24" s="1"/>
      <c r="C24" s="59"/>
      <c r="D24" s="59"/>
      <c r="E24" s="59"/>
      <c r="F24" s="59"/>
    </row>
    <row r="25" spans="2:8" ht="15" hidden="1" x14ac:dyDescent="0.25">
      <c r="B25" s="1"/>
      <c r="C25" s="59"/>
      <c r="D25" s="59"/>
      <c r="E25" s="59"/>
      <c r="F25" s="59"/>
    </row>
    <row r="26" spans="2:8" ht="15" hidden="1" x14ac:dyDescent="0.25">
      <c r="B26" s="1"/>
      <c r="C26" s="59"/>
      <c r="D26" s="59"/>
      <c r="E26" s="59"/>
      <c r="F26" s="59"/>
    </row>
    <row r="27" spans="2:8" ht="15" hidden="1" x14ac:dyDescent="0.25">
      <c r="B27" s="1"/>
      <c r="C27" s="59"/>
      <c r="D27" s="59"/>
      <c r="E27" s="59"/>
      <c r="F27" s="59"/>
    </row>
    <row r="28" spans="2:8" ht="15" hidden="1" x14ac:dyDescent="0.25">
      <c r="B28" s="1"/>
      <c r="C28" s="59"/>
      <c r="D28" s="59"/>
      <c r="E28" s="59"/>
      <c r="F28" s="59"/>
    </row>
    <row r="29" spans="2:8" ht="15" hidden="1" x14ac:dyDescent="0.25">
      <c r="B29" s="1"/>
      <c r="C29" s="59"/>
      <c r="D29" s="59"/>
      <c r="E29" s="59"/>
      <c r="F29" s="59"/>
    </row>
    <row r="30" spans="2:8" ht="15" hidden="1" x14ac:dyDescent="0.25">
      <c r="B30" s="1"/>
      <c r="C30" s="59"/>
      <c r="D30" s="59"/>
      <c r="E30" s="59"/>
      <c r="F30" s="59"/>
    </row>
    <row r="31" spans="2:8" ht="15" hidden="1" x14ac:dyDescent="0.25">
      <c r="B31" s="1"/>
      <c r="C31" s="59"/>
      <c r="D31" s="59"/>
      <c r="E31" s="59"/>
      <c r="F31" s="59"/>
    </row>
    <row r="32" spans="2:8" ht="15" hidden="1" x14ac:dyDescent="0.25">
      <c r="B32" s="1"/>
      <c r="C32" s="59"/>
      <c r="D32" s="59"/>
      <c r="E32" s="59"/>
      <c r="F32" s="59"/>
    </row>
    <row r="33" spans="2:6" ht="15" hidden="1" x14ac:dyDescent="0.25">
      <c r="B33" s="1"/>
      <c r="C33" s="59"/>
      <c r="D33" s="59"/>
      <c r="E33" s="59"/>
      <c r="F33" s="59"/>
    </row>
    <row r="34" spans="2:6" ht="15" hidden="1" x14ac:dyDescent="0.25">
      <c r="B34" s="1"/>
      <c r="C34" s="59"/>
      <c r="D34" s="59"/>
      <c r="E34" s="59"/>
      <c r="F34" s="59"/>
    </row>
    <row r="35" spans="2:6" ht="15" hidden="1" x14ac:dyDescent="0.25">
      <c r="B35" s="1"/>
      <c r="C35" s="59"/>
      <c r="D35" s="59"/>
      <c r="E35" s="59"/>
      <c r="F35" s="59"/>
    </row>
    <row r="36" spans="2:6" ht="15" hidden="1" x14ac:dyDescent="0.25">
      <c r="B36" s="1"/>
      <c r="C36" s="59"/>
      <c r="D36" s="59"/>
      <c r="E36" s="59"/>
      <c r="F36" s="59"/>
    </row>
    <row r="37" spans="2:6" ht="15" hidden="1" x14ac:dyDescent="0.25">
      <c r="B37" s="1"/>
      <c r="C37" s="59"/>
      <c r="D37" s="59"/>
      <c r="E37" s="59"/>
      <c r="F37" s="59"/>
    </row>
    <row r="38" spans="2:6" ht="15" hidden="1" x14ac:dyDescent="0.25">
      <c r="B38" s="1"/>
      <c r="C38" s="59"/>
      <c r="D38" s="59"/>
      <c r="E38" s="59"/>
      <c r="F38" s="59"/>
    </row>
    <row r="39" spans="2:6" ht="15" hidden="1" x14ac:dyDescent="0.25">
      <c r="B39" s="1"/>
      <c r="C39" s="59"/>
      <c r="D39" s="59"/>
      <c r="E39" s="59"/>
      <c r="F39" s="59"/>
    </row>
    <row r="40" spans="2:6" ht="15" hidden="1" x14ac:dyDescent="0.25">
      <c r="B40" s="1"/>
      <c r="C40" s="59"/>
      <c r="D40" s="59"/>
      <c r="E40" s="59"/>
      <c r="F40" s="59"/>
    </row>
    <row r="41" spans="2:6" ht="15" hidden="1" x14ac:dyDescent="0.25">
      <c r="B41" s="1"/>
      <c r="C41" s="59"/>
      <c r="D41" s="59"/>
      <c r="E41" s="59"/>
      <c r="F41" s="59"/>
    </row>
    <row r="42" spans="2:6" ht="15" hidden="1" x14ac:dyDescent="0.25">
      <c r="B42" s="1"/>
      <c r="C42" s="59"/>
      <c r="D42" s="59"/>
      <c r="E42" s="59"/>
      <c r="F42" s="59"/>
    </row>
    <row r="43" spans="2:6" ht="15" hidden="1" x14ac:dyDescent="0.25">
      <c r="B43" s="1"/>
      <c r="C43" s="59"/>
      <c r="D43" s="59"/>
      <c r="E43" s="59"/>
      <c r="F43" s="59"/>
    </row>
    <row r="44" spans="2:6" ht="15" hidden="1" x14ac:dyDescent="0.25">
      <c r="B44" s="1"/>
      <c r="C44" s="59"/>
      <c r="D44" s="59"/>
      <c r="E44" s="59"/>
      <c r="F44" s="59"/>
    </row>
    <row r="45" spans="2:6" ht="15" hidden="1" x14ac:dyDescent="0.25">
      <c r="B45" s="1"/>
      <c r="C45" s="59"/>
      <c r="D45" s="59"/>
      <c r="E45" s="59"/>
      <c r="F45" s="59"/>
    </row>
    <row r="46" spans="2:6" ht="15" hidden="1" x14ac:dyDescent="0.25">
      <c r="B46" s="1"/>
      <c r="C46" s="59"/>
      <c r="D46" s="59"/>
      <c r="E46" s="59"/>
      <c r="F46" s="59"/>
    </row>
    <row r="47" spans="2:6" ht="15" hidden="1" x14ac:dyDescent="0.25">
      <c r="B47" s="1"/>
      <c r="C47" s="59"/>
      <c r="D47" s="59"/>
      <c r="E47" s="59"/>
      <c r="F47" s="59"/>
    </row>
    <row r="48" spans="2:6" ht="15" hidden="1" x14ac:dyDescent="0.25">
      <c r="B48" s="1"/>
      <c r="C48" s="59"/>
      <c r="D48" s="59"/>
      <c r="E48" s="59"/>
      <c r="F48" s="59"/>
    </row>
    <row r="49" spans="2:6" ht="15" hidden="1" x14ac:dyDescent="0.25">
      <c r="B49" s="1"/>
      <c r="C49" s="59"/>
      <c r="D49" s="59"/>
      <c r="E49" s="59"/>
      <c r="F49" s="59"/>
    </row>
    <row r="50" spans="2:6" ht="15" hidden="1" x14ac:dyDescent="0.25">
      <c r="B50" s="1"/>
      <c r="C50" s="59"/>
      <c r="D50" s="59"/>
      <c r="E50" s="59"/>
      <c r="F50" s="59"/>
    </row>
    <row r="51" spans="2:6" ht="15" hidden="1" x14ac:dyDescent="0.25">
      <c r="B51" s="1"/>
      <c r="C51" s="59"/>
      <c r="D51" s="59"/>
      <c r="E51" s="59"/>
      <c r="F51" s="59"/>
    </row>
    <row r="52" spans="2:6" ht="15" hidden="1" x14ac:dyDescent="0.25">
      <c r="B52" s="1"/>
      <c r="C52" s="59"/>
      <c r="D52" s="59"/>
      <c r="E52" s="59"/>
      <c r="F52" s="59"/>
    </row>
    <row r="53" spans="2:6" ht="15" hidden="1" x14ac:dyDescent="0.25">
      <c r="B53" s="1"/>
      <c r="C53" s="59"/>
      <c r="D53" s="59"/>
      <c r="E53" s="59"/>
      <c r="F53" s="59"/>
    </row>
    <row r="54" spans="2:6" ht="15" hidden="1" x14ac:dyDescent="0.25">
      <c r="B54" s="1"/>
      <c r="C54" s="59"/>
      <c r="D54" s="59"/>
      <c r="E54" s="59"/>
      <c r="F54" s="59"/>
    </row>
    <row r="55" spans="2:6" ht="15" hidden="1" x14ac:dyDescent="0.25">
      <c r="B55" s="1"/>
      <c r="C55" s="59"/>
      <c r="D55" s="59"/>
      <c r="E55" s="59"/>
      <c r="F55" s="59"/>
    </row>
    <row r="56" spans="2:6" ht="15" hidden="1" x14ac:dyDescent="0.25">
      <c r="B56" s="1"/>
      <c r="C56" s="59"/>
      <c r="D56" s="59"/>
      <c r="E56" s="59"/>
      <c r="F56" s="59"/>
    </row>
    <row r="57" spans="2:6" ht="15" hidden="1" x14ac:dyDescent="0.25">
      <c r="B57" s="1"/>
      <c r="C57" s="59"/>
      <c r="D57" s="59"/>
      <c r="E57" s="59"/>
      <c r="F57" s="59"/>
    </row>
    <row r="58" spans="2:6" ht="15" hidden="1" x14ac:dyDescent="0.25">
      <c r="B58" s="1"/>
      <c r="C58" s="59"/>
      <c r="D58" s="59"/>
      <c r="E58" s="59"/>
      <c r="F58" s="59"/>
    </row>
    <row r="59" spans="2:6" ht="15" hidden="1" x14ac:dyDescent="0.25">
      <c r="B59" s="1"/>
      <c r="C59" s="59"/>
      <c r="D59" s="59"/>
      <c r="E59" s="59"/>
      <c r="F59" s="59"/>
    </row>
    <row r="60" spans="2:6" ht="15" hidden="1" x14ac:dyDescent="0.25">
      <c r="B60" s="1"/>
      <c r="C60" s="59"/>
      <c r="D60" s="59"/>
      <c r="E60" s="59"/>
      <c r="F60" s="59"/>
    </row>
    <row r="61" spans="2:6" ht="15" hidden="1" x14ac:dyDescent="0.25">
      <c r="B61" s="1"/>
      <c r="C61" s="59"/>
      <c r="D61" s="59"/>
      <c r="E61" s="59"/>
      <c r="F61" s="59"/>
    </row>
    <row r="62" spans="2:6" ht="15" hidden="1" x14ac:dyDescent="0.25">
      <c r="B62" s="1"/>
      <c r="C62" s="59"/>
      <c r="D62" s="59"/>
      <c r="E62" s="59"/>
      <c r="F62" s="59"/>
    </row>
    <row r="63" spans="2:6" ht="15" hidden="1" x14ac:dyDescent="0.25">
      <c r="B63" s="1"/>
      <c r="C63" s="59"/>
      <c r="D63" s="59"/>
      <c r="E63" s="59"/>
      <c r="F63" s="59"/>
    </row>
    <row r="64" spans="2:6" ht="15" hidden="1" x14ac:dyDescent="0.25">
      <c r="B64" s="1"/>
      <c r="C64" s="59"/>
      <c r="D64" s="59"/>
      <c r="E64" s="59"/>
      <c r="F64" s="59"/>
    </row>
    <row r="65" spans="2:6" ht="15" hidden="1" x14ac:dyDescent="0.25">
      <c r="B65" s="1"/>
      <c r="C65" s="59"/>
      <c r="D65" s="59"/>
      <c r="E65" s="59"/>
      <c r="F65" s="59"/>
    </row>
    <row r="66" spans="2:6" ht="15" hidden="1" x14ac:dyDescent="0.25">
      <c r="B66" s="1"/>
      <c r="C66" s="59"/>
      <c r="D66" s="59"/>
      <c r="E66" s="59"/>
      <c r="F66" s="59"/>
    </row>
    <row r="67" spans="2:6" ht="15" hidden="1" x14ac:dyDescent="0.25">
      <c r="B67" s="1"/>
      <c r="C67" s="59"/>
      <c r="D67" s="59"/>
      <c r="E67" s="59"/>
      <c r="F67" s="59"/>
    </row>
    <row r="68" spans="2:6" ht="15" hidden="1" x14ac:dyDescent="0.25">
      <c r="B68" s="1"/>
      <c r="C68" s="59"/>
      <c r="D68" s="59"/>
      <c r="E68" s="59"/>
      <c r="F68" s="59"/>
    </row>
    <row r="69" spans="2:6" ht="15" hidden="1" x14ac:dyDescent="0.25">
      <c r="B69" s="1"/>
      <c r="C69" s="59"/>
      <c r="D69" s="59"/>
      <c r="E69" s="59"/>
      <c r="F69" s="59"/>
    </row>
    <row r="70" spans="2:6" ht="15" hidden="1" x14ac:dyDescent="0.25">
      <c r="B70" s="1"/>
      <c r="C70" s="59"/>
      <c r="D70" s="59"/>
      <c r="E70" s="59"/>
      <c r="F70" s="59"/>
    </row>
    <row r="71" spans="2:6" ht="15" hidden="1" x14ac:dyDescent="0.25">
      <c r="B71" s="1"/>
      <c r="C71" s="59"/>
      <c r="D71" s="59"/>
      <c r="E71" s="59"/>
      <c r="F71" s="59"/>
    </row>
    <row r="72" spans="2:6" ht="15" hidden="1" x14ac:dyDescent="0.25">
      <c r="B72" s="1"/>
      <c r="C72" s="59"/>
      <c r="D72" s="59"/>
      <c r="E72" s="59"/>
      <c r="F72" s="59"/>
    </row>
    <row r="73" spans="2:6" ht="15" hidden="1" x14ac:dyDescent="0.25">
      <c r="B73" s="60"/>
      <c r="C73" s="59"/>
      <c r="D73" s="59"/>
      <c r="E73" s="59"/>
      <c r="F73" s="59"/>
    </row>
    <row r="74" spans="2:6" ht="15" hidden="1" x14ac:dyDescent="0.25">
      <c r="B74" s="60"/>
      <c r="C74" s="59"/>
      <c r="D74" s="59"/>
      <c r="E74" s="59"/>
      <c r="F74" s="59"/>
    </row>
    <row r="75" spans="2:6" ht="15" hidden="1" x14ac:dyDescent="0.25">
      <c r="C75" s="59"/>
      <c r="D75" s="59"/>
      <c r="E75" s="59"/>
      <c r="F75" s="59"/>
    </row>
    <row r="76" spans="2:6" ht="15" hidden="1" x14ac:dyDescent="0.25">
      <c r="B76" s="1"/>
      <c r="C76" s="59"/>
      <c r="D76" s="59"/>
      <c r="E76" s="59"/>
      <c r="F76" s="59"/>
    </row>
    <row r="77" spans="2:6" ht="15" hidden="1" x14ac:dyDescent="0.25">
      <c r="B77" s="1"/>
      <c r="C77" s="59"/>
      <c r="D77" s="59"/>
      <c r="E77" s="59"/>
      <c r="F77" s="59"/>
    </row>
    <row r="78" spans="2:6" ht="15" hidden="1" x14ac:dyDescent="0.25">
      <c r="B78" s="60"/>
      <c r="C78" s="59"/>
      <c r="D78" s="59"/>
      <c r="E78" s="59"/>
      <c r="F78" s="59"/>
    </row>
    <row r="79" spans="2:6" ht="15" hidden="1" x14ac:dyDescent="0.25">
      <c r="B79" s="60"/>
      <c r="C79" s="59"/>
      <c r="D79" s="59"/>
      <c r="E79" s="59"/>
      <c r="F79" s="59"/>
    </row>
    <row r="80" spans="2:6" ht="15" hidden="1" x14ac:dyDescent="0.25">
      <c r="B80" s="1"/>
      <c r="C80" s="59"/>
      <c r="D80" s="59"/>
      <c r="E80" s="59"/>
      <c r="F80" s="59"/>
    </row>
    <row r="81" spans="2:6" ht="15" hidden="1" x14ac:dyDescent="0.25">
      <c r="B81" s="1"/>
      <c r="C81" s="59"/>
      <c r="D81" s="59"/>
      <c r="E81" s="59"/>
      <c r="F81" s="59"/>
    </row>
    <row r="82" spans="2:6" ht="15" hidden="1" x14ac:dyDescent="0.25">
      <c r="B82" s="1"/>
      <c r="C82" s="59"/>
      <c r="D82" s="59"/>
      <c r="E82" s="59"/>
      <c r="F82" s="59"/>
    </row>
    <row r="83" spans="2:6" ht="15" hidden="1" x14ac:dyDescent="0.25">
      <c r="B83" s="60"/>
      <c r="C83" s="59"/>
      <c r="D83" s="59"/>
      <c r="E83" s="59"/>
      <c r="F83" s="59"/>
    </row>
    <row r="84" spans="2:6" ht="15" hidden="1" x14ac:dyDescent="0.25">
      <c r="B84" s="60"/>
      <c r="C84" s="59"/>
      <c r="D84" s="59"/>
      <c r="E84" s="59"/>
      <c r="F84" s="59"/>
    </row>
    <row r="85" spans="2:6" ht="15" hidden="1" x14ac:dyDescent="0.25">
      <c r="B85" s="1"/>
      <c r="C85" s="59"/>
      <c r="D85" s="59"/>
      <c r="E85" s="59"/>
      <c r="F85" s="59"/>
    </row>
    <row r="86" spans="2:6" ht="15" hidden="1" x14ac:dyDescent="0.25">
      <c r="B86" s="1"/>
      <c r="C86" s="59"/>
      <c r="D86" s="59"/>
      <c r="E86" s="59"/>
      <c r="F86" s="59"/>
    </row>
    <row r="87" spans="2:6" ht="15" hidden="1" x14ac:dyDescent="0.25">
      <c r="B87" s="1"/>
      <c r="C87" s="59"/>
      <c r="D87" s="59"/>
      <c r="E87" s="59"/>
      <c r="F87" s="59"/>
    </row>
    <row r="88" spans="2:6" ht="15" hidden="1" x14ac:dyDescent="0.25">
      <c r="B88" s="1"/>
      <c r="C88" s="59"/>
      <c r="D88" s="59"/>
      <c r="E88" s="59"/>
      <c r="F88" s="59"/>
    </row>
    <row r="89" spans="2:6" ht="15" hidden="1" x14ac:dyDescent="0.25">
      <c r="B89" s="1"/>
      <c r="C89" s="59"/>
      <c r="D89" s="59"/>
      <c r="E89" s="59"/>
      <c r="F89" s="59"/>
    </row>
    <row r="90" spans="2:6" ht="15" hidden="1" x14ac:dyDescent="0.25">
      <c r="B90" s="1"/>
      <c r="C90" s="59"/>
      <c r="D90" s="59"/>
      <c r="E90" s="59"/>
      <c r="F90" s="59"/>
    </row>
    <row r="91" spans="2:6" ht="15" hidden="1" x14ac:dyDescent="0.25">
      <c r="B91" s="1"/>
      <c r="C91" s="59"/>
      <c r="D91" s="59"/>
      <c r="E91" s="59"/>
      <c r="F91" s="59"/>
    </row>
    <row r="92" spans="2:6" ht="15" hidden="1" x14ac:dyDescent="0.25">
      <c r="B92" s="1"/>
      <c r="C92" s="59"/>
      <c r="D92" s="59"/>
      <c r="E92" s="59"/>
      <c r="F92" s="59"/>
    </row>
    <row r="93" spans="2:6" ht="15" hidden="1" x14ac:dyDescent="0.25">
      <c r="B93" s="1"/>
      <c r="C93" s="59"/>
      <c r="D93" s="59"/>
      <c r="E93" s="59"/>
      <c r="F93" s="59"/>
    </row>
    <row r="94" spans="2:6" ht="15" hidden="1" x14ac:dyDescent="0.25">
      <c r="B94" s="1"/>
      <c r="C94" s="59"/>
      <c r="D94" s="59"/>
      <c r="E94" s="59"/>
      <c r="F94" s="59"/>
    </row>
    <row r="95" spans="2:6" ht="15" hidden="1" x14ac:dyDescent="0.25">
      <c r="B95" s="1"/>
      <c r="C95" s="59"/>
      <c r="D95" s="59"/>
      <c r="E95" s="59"/>
      <c r="F95" s="59"/>
    </row>
    <row r="96" spans="2:6" ht="15" hidden="1" x14ac:dyDescent="0.25">
      <c r="B96" s="1"/>
      <c r="C96" s="59"/>
      <c r="D96" s="59"/>
      <c r="E96" s="59"/>
      <c r="F96" s="59"/>
    </row>
    <row r="97" spans="2:6" ht="15" hidden="1" x14ac:dyDescent="0.25">
      <c r="B97" s="1"/>
      <c r="C97" s="59"/>
      <c r="D97" s="59"/>
      <c r="E97" s="59"/>
      <c r="F97" s="59"/>
    </row>
    <row r="98" spans="2:6" ht="15" hidden="1" x14ac:dyDescent="0.25">
      <c r="B98" s="1"/>
      <c r="C98" s="59"/>
      <c r="D98" s="59"/>
      <c r="E98" s="59"/>
      <c r="F98" s="59"/>
    </row>
    <row r="99" spans="2:6" ht="15" hidden="1" x14ac:dyDescent="0.25">
      <c r="B99" s="1"/>
      <c r="C99" s="59"/>
      <c r="D99" s="59"/>
      <c r="E99" s="59"/>
      <c r="F99" s="59"/>
    </row>
    <row r="100" spans="2:6" ht="15" hidden="1" x14ac:dyDescent="0.25">
      <c r="B100" s="1"/>
      <c r="C100" s="59"/>
      <c r="D100" s="59"/>
      <c r="E100" s="59"/>
      <c r="F100" s="59"/>
    </row>
    <row r="101" spans="2:6" ht="15" hidden="1" x14ac:dyDescent="0.25">
      <c r="B101" s="1"/>
      <c r="C101" s="59"/>
      <c r="D101" s="59"/>
      <c r="E101" s="59"/>
      <c r="F101" s="59"/>
    </row>
    <row r="102" spans="2:6" ht="15" hidden="1" x14ac:dyDescent="0.25">
      <c r="B102" s="1"/>
      <c r="C102" s="59"/>
      <c r="D102" s="59"/>
      <c r="E102" s="59"/>
      <c r="F102" s="59"/>
    </row>
    <row r="103" spans="2:6" ht="15" hidden="1" x14ac:dyDescent="0.25">
      <c r="B103" s="1"/>
      <c r="C103" s="59"/>
      <c r="D103" s="59"/>
      <c r="E103" s="59"/>
      <c r="F103" s="59"/>
    </row>
    <row r="104" spans="2:6" ht="15" hidden="1" x14ac:dyDescent="0.25">
      <c r="B104" s="1"/>
      <c r="C104" s="59"/>
      <c r="D104" s="59"/>
      <c r="E104" s="59"/>
      <c r="F104" s="59"/>
    </row>
    <row r="105" spans="2:6" ht="15" hidden="1" x14ac:dyDescent="0.25">
      <c r="B105" s="1"/>
      <c r="C105" s="59"/>
      <c r="D105" s="59"/>
      <c r="E105" s="59"/>
      <c r="F105" s="59"/>
    </row>
    <row r="106" spans="2:6" ht="15" hidden="1" x14ac:dyDescent="0.25">
      <c r="B106" s="1"/>
      <c r="C106" s="59"/>
      <c r="D106" s="59"/>
      <c r="E106" s="59"/>
      <c r="F106" s="59"/>
    </row>
    <row r="107" spans="2:6" ht="15" hidden="1" x14ac:dyDescent="0.25">
      <c r="B107" s="1"/>
      <c r="C107" s="59"/>
      <c r="D107" s="59"/>
      <c r="E107" s="59"/>
      <c r="F107" s="59"/>
    </row>
    <row r="108" spans="2:6" ht="15" hidden="1" x14ac:dyDescent="0.25">
      <c r="B108" s="1"/>
      <c r="C108" s="59"/>
      <c r="D108" s="59"/>
      <c r="E108" s="59"/>
      <c r="F108" s="59"/>
    </row>
    <row r="109" spans="2:6" ht="15" hidden="1" x14ac:dyDescent="0.25">
      <c r="B109" s="1"/>
      <c r="C109" s="59"/>
      <c r="D109" s="59"/>
      <c r="E109" s="59"/>
      <c r="F109" s="59"/>
    </row>
    <row r="110" spans="2:6" ht="15" hidden="1" x14ac:dyDescent="0.25">
      <c r="B110" s="1"/>
      <c r="C110" s="59"/>
      <c r="D110" s="59"/>
      <c r="E110" s="59"/>
      <c r="F110" s="59"/>
    </row>
    <row r="111" spans="2:6" ht="15" hidden="1" x14ac:dyDescent="0.25">
      <c r="B111" s="1"/>
      <c r="C111" s="59"/>
      <c r="D111" s="59"/>
      <c r="E111" s="59"/>
      <c r="F111" s="59"/>
    </row>
    <row r="112" spans="2:6" ht="15" hidden="1" x14ac:dyDescent="0.25">
      <c r="B112" s="1"/>
      <c r="C112" s="59"/>
      <c r="D112" s="59"/>
      <c r="E112" s="59"/>
      <c r="F112" s="59"/>
    </row>
    <row r="113" spans="2:6" ht="15" hidden="1" x14ac:dyDescent="0.25">
      <c r="B113" s="1"/>
      <c r="C113" s="59"/>
      <c r="D113" s="59"/>
      <c r="E113" s="59"/>
      <c r="F113" s="59"/>
    </row>
    <row r="114" spans="2:6" ht="15" hidden="1" x14ac:dyDescent="0.25">
      <c r="B114" s="1"/>
      <c r="C114" s="59"/>
      <c r="D114" s="59"/>
      <c r="E114" s="59"/>
      <c r="F114" s="59"/>
    </row>
    <row r="115" spans="2:6" ht="15" hidden="1" x14ac:dyDescent="0.25">
      <c r="B115" s="1"/>
      <c r="C115" s="59"/>
      <c r="D115" s="59"/>
      <c r="E115" s="59"/>
      <c r="F115" s="59"/>
    </row>
    <row r="116" spans="2:6" ht="15" hidden="1" x14ac:dyDescent="0.25">
      <c r="B116" s="1"/>
      <c r="C116" s="59"/>
      <c r="D116" s="59"/>
      <c r="E116" s="59"/>
      <c r="F116" s="59"/>
    </row>
    <row r="117" spans="2:6" ht="15" hidden="1" x14ac:dyDescent="0.25">
      <c r="B117" s="1"/>
      <c r="C117" s="59"/>
      <c r="D117" s="59"/>
      <c r="E117" s="59"/>
      <c r="F117" s="59"/>
    </row>
    <row r="118" spans="2:6" ht="15" hidden="1" x14ac:dyDescent="0.25">
      <c r="B118" s="1"/>
      <c r="C118" s="59"/>
      <c r="D118" s="59"/>
      <c r="E118" s="59"/>
      <c r="F118" s="59"/>
    </row>
    <row r="119" spans="2:6" ht="15" hidden="1" x14ac:dyDescent="0.25">
      <c r="B119" s="1"/>
      <c r="C119" s="59"/>
      <c r="D119" s="59"/>
      <c r="E119" s="59"/>
      <c r="F119" s="59"/>
    </row>
    <row r="120" spans="2:6" ht="15" hidden="1" x14ac:dyDescent="0.25">
      <c r="B120" s="1"/>
      <c r="C120" s="59"/>
      <c r="D120" s="59"/>
      <c r="E120" s="59"/>
      <c r="F120" s="59"/>
    </row>
    <row r="121" spans="2:6" ht="15" hidden="1" x14ac:dyDescent="0.25">
      <c r="B121" s="1"/>
      <c r="C121" s="59"/>
      <c r="D121" s="59"/>
      <c r="E121" s="59"/>
      <c r="F121" s="59"/>
    </row>
    <row r="122" spans="2:6" ht="15" hidden="1" x14ac:dyDescent="0.25">
      <c r="B122" s="1"/>
      <c r="C122" s="59"/>
      <c r="D122" s="59"/>
      <c r="E122" s="59"/>
      <c r="F122" s="59"/>
    </row>
    <row r="123" spans="2:6" ht="15" hidden="1" x14ac:dyDescent="0.25">
      <c r="B123" s="1"/>
      <c r="C123" s="59"/>
      <c r="D123" s="59"/>
      <c r="E123" s="59"/>
      <c r="F123" s="59"/>
    </row>
    <row r="124" spans="2:6" ht="15" hidden="1" x14ac:dyDescent="0.25">
      <c r="B124" s="1"/>
      <c r="C124" s="59"/>
      <c r="D124" s="59"/>
      <c r="E124" s="59"/>
      <c r="F124" s="59"/>
    </row>
    <row r="125" spans="2:6" ht="15" hidden="1" x14ac:dyDescent="0.25">
      <c r="B125" s="1"/>
      <c r="C125" s="59"/>
      <c r="D125" s="59"/>
      <c r="E125" s="59"/>
      <c r="F125" s="59"/>
    </row>
    <row r="126" spans="2:6" ht="15" hidden="1" x14ac:dyDescent="0.25">
      <c r="B126" s="1"/>
      <c r="C126" s="59"/>
      <c r="D126" s="59"/>
      <c r="E126" s="59"/>
      <c r="F126" s="59"/>
    </row>
    <row r="127" spans="2:6" ht="15" hidden="1" x14ac:dyDescent="0.25">
      <c r="B127" s="1"/>
      <c r="C127" s="59"/>
      <c r="D127" s="59"/>
      <c r="E127" s="59"/>
      <c r="F127" s="59"/>
    </row>
    <row r="128" spans="2:6" ht="15" hidden="1" x14ac:dyDescent="0.25">
      <c r="B128" s="1"/>
      <c r="C128" s="59"/>
      <c r="D128" s="59"/>
      <c r="E128" s="59"/>
      <c r="F128" s="59"/>
    </row>
    <row r="129" spans="2:6" ht="15" hidden="1" x14ac:dyDescent="0.25">
      <c r="B129" s="1"/>
      <c r="C129" s="59"/>
      <c r="D129" s="59"/>
      <c r="E129" s="59"/>
      <c r="F129" s="59"/>
    </row>
    <row r="130" spans="2:6" ht="15" hidden="1" x14ac:dyDescent="0.25">
      <c r="B130" s="1"/>
      <c r="C130" s="59"/>
      <c r="D130" s="59"/>
      <c r="E130" s="59"/>
      <c r="F130" s="59"/>
    </row>
    <row r="131" spans="2:6" ht="15" hidden="1" x14ac:dyDescent="0.25">
      <c r="B131" s="1"/>
      <c r="C131" s="59"/>
      <c r="D131" s="59"/>
      <c r="E131" s="59"/>
      <c r="F131" s="59"/>
    </row>
    <row r="132" spans="2:6" ht="15" hidden="1" x14ac:dyDescent="0.25">
      <c r="B132" s="1"/>
      <c r="C132" s="59"/>
      <c r="D132" s="59"/>
      <c r="E132" s="59"/>
      <c r="F132" s="59"/>
    </row>
    <row r="133" spans="2:6" ht="15" hidden="1" x14ac:dyDescent="0.25">
      <c r="B133" s="1"/>
      <c r="C133" s="59"/>
      <c r="D133" s="59"/>
      <c r="E133" s="59"/>
      <c r="F133" s="59"/>
    </row>
    <row r="134" spans="2:6" ht="15" hidden="1" x14ac:dyDescent="0.25">
      <c r="B134" s="1"/>
      <c r="C134" s="59"/>
      <c r="D134" s="59"/>
      <c r="E134" s="59"/>
      <c r="F134" s="59"/>
    </row>
    <row r="135" spans="2:6" ht="15" hidden="1" x14ac:dyDescent="0.25">
      <c r="B135" s="1"/>
      <c r="C135" s="59"/>
      <c r="D135" s="59"/>
      <c r="E135" s="59"/>
      <c r="F135" s="59"/>
    </row>
    <row r="136" spans="2:6" ht="15" hidden="1" x14ac:dyDescent="0.25">
      <c r="B136" s="1"/>
      <c r="C136" s="59"/>
      <c r="D136" s="59"/>
      <c r="E136" s="59"/>
      <c r="F136" s="59"/>
    </row>
    <row r="137" spans="2:6" ht="15" hidden="1" x14ac:dyDescent="0.25">
      <c r="B137" s="1"/>
      <c r="C137" s="59"/>
      <c r="D137" s="59"/>
      <c r="E137" s="59"/>
      <c r="F137" s="59"/>
    </row>
    <row r="138" spans="2:6" ht="15" hidden="1" x14ac:dyDescent="0.25">
      <c r="B138" s="1"/>
      <c r="C138" s="59"/>
      <c r="D138" s="59"/>
      <c r="E138" s="59"/>
      <c r="F138" s="59"/>
    </row>
    <row r="139" spans="2:6" ht="15" hidden="1" x14ac:dyDescent="0.25">
      <c r="B139" s="1"/>
      <c r="C139" s="59"/>
      <c r="D139" s="59"/>
      <c r="E139" s="59"/>
      <c r="F139" s="59"/>
    </row>
    <row r="140" spans="2:6" ht="15" hidden="1" x14ac:dyDescent="0.25">
      <c r="B140" s="1"/>
      <c r="C140" s="59"/>
      <c r="D140" s="59"/>
      <c r="E140" s="59"/>
      <c r="F140" s="59"/>
    </row>
    <row r="141" spans="2:6" ht="15" hidden="1" x14ac:dyDescent="0.25">
      <c r="B141" s="1"/>
      <c r="C141" s="59"/>
      <c r="D141" s="59"/>
      <c r="E141" s="59"/>
      <c r="F141" s="59"/>
    </row>
    <row r="142" spans="2:6" ht="15" hidden="1" x14ac:dyDescent="0.25">
      <c r="B142" s="1"/>
      <c r="C142" s="59"/>
      <c r="D142" s="59"/>
      <c r="E142" s="59"/>
      <c r="F142" s="59"/>
    </row>
    <row r="143" spans="2:6" ht="15" hidden="1" x14ac:dyDescent="0.25">
      <c r="B143" s="1"/>
      <c r="C143" s="59"/>
      <c r="D143" s="59"/>
      <c r="E143" s="59"/>
      <c r="F143" s="59"/>
    </row>
    <row r="144" spans="2:6" ht="15" hidden="1" x14ac:dyDescent="0.25">
      <c r="B144" s="1"/>
      <c r="C144" s="59"/>
      <c r="D144" s="59"/>
      <c r="E144" s="59"/>
      <c r="F144" s="59"/>
    </row>
    <row r="145" spans="2:6" ht="15" hidden="1" x14ac:dyDescent="0.25">
      <c r="B145" s="1"/>
      <c r="C145" s="59"/>
      <c r="D145" s="59"/>
      <c r="E145" s="59"/>
      <c r="F145" s="59"/>
    </row>
    <row r="146" spans="2:6" ht="15" hidden="1" x14ac:dyDescent="0.25">
      <c r="B146" s="1"/>
      <c r="C146" s="59"/>
      <c r="D146" s="59"/>
      <c r="E146" s="59"/>
      <c r="F146" s="59"/>
    </row>
    <row r="147" spans="2:6" ht="15" hidden="1" x14ac:dyDescent="0.25">
      <c r="B147" s="1"/>
      <c r="C147" s="59"/>
      <c r="D147" s="59"/>
      <c r="E147" s="59"/>
      <c r="F147" s="59"/>
    </row>
    <row r="148" spans="2:6" ht="15" hidden="1" x14ac:dyDescent="0.25">
      <c r="B148" s="1"/>
      <c r="C148" s="59"/>
      <c r="D148" s="59"/>
      <c r="E148" s="59"/>
      <c r="F148" s="59"/>
    </row>
    <row r="149" spans="2:6" ht="15" hidden="1" x14ac:dyDescent="0.25">
      <c r="B149" s="1"/>
      <c r="C149" s="59"/>
      <c r="D149" s="59"/>
      <c r="E149" s="59"/>
      <c r="F149" s="59"/>
    </row>
    <row r="150" spans="2:6" ht="15" hidden="1" x14ac:dyDescent="0.25">
      <c r="B150" s="1"/>
      <c r="C150" s="59"/>
      <c r="D150" s="59"/>
      <c r="E150" s="59"/>
      <c r="F150" s="59"/>
    </row>
    <row r="151" spans="2:6" ht="15" hidden="1" x14ac:dyDescent="0.25">
      <c r="B151" s="1"/>
      <c r="C151" s="59"/>
      <c r="D151" s="59"/>
      <c r="E151" s="59"/>
      <c r="F151" s="59"/>
    </row>
    <row r="152" spans="2:6" ht="15" hidden="1" x14ac:dyDescent="0.25">
      <c r="B152" s="1"/>
      <c r="C152" s="59"/>
      <c r="D152" s="59"/>
      <c r="E152" s="59"/>
      <c r="F152" s="59"/>
    </row>
    <row r="153" spans="2:6" ht="15" hidden="1" x14ac:dyDescent="0.25">
      <c r="B153" s="1"/>
      <c r="C153" s="59"/>
      <c r="D153" s="59"/>
      <c r="E153" s="59"/>
      <c r="F153" s="59"/>
    </row>
    <row r="154" spans="2:6" ht="15" hidden="1" x14ac:dyDescent="0.25">
      <c r="B154" s="1"/>
      <c r="C154" s="59"/>
      <c r="D154" s="59"/>
      <c r="E154" s="59"/>
      <c r="F154" s="59"/>
    </row>
    <row r="155" spans="2:6" ht="15" hidden="1" x14ac:dyDescent="0.25">
      <c r="B155" s="1"/>
      <c r="C155" s="59"/>
      <c r="D155" s="59"/>
      <c r="E155" s="59"/>
      <c r="F155" s="59"/>
    </row>
    <row r="156" spans="2:6" ht="15" hidden="1" x14ac:dyDescent="0.25">
      <c r="B156" s="1"/>
      <c r="C156" s="59"/>
      <c r="D156" s="59"/>
      <c r="E156" s="59"/>
      <c r="F156" s="59"/>
    </row>
    <row r="157" spans="2:6" ht="15" hidden="1" x14ac:dyDescent="0.25">
      <c r="B157" s="1"/>
      <c r="C157" s="59"/>
      <c r="D157" s="59"/>
      <c r="E157" s="59"/>
      <c r="F157" s="59"/>
    </row>
    <row r="158" spans="2:6" ht="15" hidden="1" x14ac:dyDescent="0.25">
      <c r="B158" s="1"/>
      <c r="C158" s="59"/>
      <c r="D158" s="59"/>
      <c r="E158" s="59"/>
      <c r="F158" s="59"/>
    </row>
    <row r="159" spans="2:6" ht="15" hidden="1" x14ac:dyDescent="0.25">
      <c r="B159" s="1"/>
      <c r="C159" s="59"/>
      <c r="D159" s="59"/>
      <c r="E159" s="59"/>
      <c r="F159" s="59"/>
    </row>
    <row r="160" spans="2:6" ht="15" hidden="1" customHeight="1" x14ac:dyDescent="0.25">
      <c r="B160" s="1"/>
      <c r="C160" s="59"/>
      <c r="D160" s="59"/>
      <c r="E160" s="59"/>
      <c r="F160" s="59"/>
    </row>
    <row r="161" spans="2:6" ht="15" hidden="1" x14ac:dyDescent="0.25">
      <c r="B161" s="1"/>
      <c r="C161" s="59"/>
      <c r="D161" s="59"/>
      <c r="E161" s="59"/>
      <c r="F161" s="59"/>
    </row>
    <row r="162" spans="2:6" ht="15" hidden="1" x14ac:dyDescent="0.25">
      <c r="B162" s="1"/>
      <c r="C162" s="59"/>
      <c r="D162" s="59"/>
      <c r="E162" s="59"/>
      <c r="F162" s="59"/>
    </row>
    <row r="163" spans="2:6" ht="15" hidden="1" x14ac:dyDescent="0.25">
      <c r="B163" s="1"/>
      <c r="C163" s="59"/>
      <c r="D163" s="59"/>
      <c r="E163" s="59"/>
      <c r="F163" s="59"/>
    </row>
    <row r="164" spans="2:6" ht="15" hidden="1" x14ac:dyDescent="0.25">
      <c r="B164" s="1"/>
      <c r="C164" s="59"/>
      <c r="D164" s="59"/>
      <c r="E164" s="59"/>
      <c r="F164" s="59"/>
    </row>
    <row r="165" spans="2:6" ht="15" hidden="1" x14ac:dyDescent="0.25">
      <c r="B165" s="1"/>
      <c r="C165" s="59"/>
      <c r="D165" s="59"/>
      <c r="E165" s="59"/>
      <c r="F165" s="59"/>
    </row>
    <row r="166" spans="2:6" ht="15" hidden="1" x14ac:dyDescent="0.25">
      <c r="B166" s="1"/>
      <c r="C166" s="59"/>
      <c r="D166" s="59"/>
      <c r="E166" s="59"/>
      <c r="F166" s="59"/>
    </row>
    <row r="167" spans="2:6" ht="15" hidden="1" x14ac:dyDescent="0.25">
      <c r="B167" s="1"/>
      <c r="C167" s="59"/>
      <c r="D167" s="59"/>
      <c r="E167" s="59"/>
      <c r="F167" s="59"/>
    </row>
    <row r="168" spans="2:6" ht="15" hidden="1" x14ac:dyDescent="0.25">
      <c r="B168" s="1"/>
      <c r="C168" s="59"/>
      <c r="D168" s="59"/>
      <c r="E168" s="59"/>
      <c r="F168" s="59"/>
    </row>
    <row r="169" spans="2:6" ht="15" hidden="1" x14ac:dyDescent="0.25">
      <c r="B169" s="1"/>
      <c r="C169" s="59"/>
      <c r="D169" s="59"/>
      <c r="E169" s="59"/>
      <c r="F169" s="59"/>
    </row>
    <row r="170" spans="2:6" ht="15" hidden="1" customHeight="1" x14ac:dyDescent="0.25">
      <c r="B170" s="1"/>
      <c r="C170" s="59"/>
      <c r="D170" s="59"/>
      <c r="E170" s="59"/>
      <c r="F170" s="59"/>
    </row>
    <row r="171" spans="2:6" ht="15" hidden="1" x14ac:dyDescent="0.25">
      <c r="B171" s="1"/>
      <c r="C171" s="59"/>
      <c r="D171" s="59"/>
      <c r="E171" s="59"/>
      <c r="F171" s="59"/>
    </row>
    <row r="172" spans="2:6" hidden="1" x14ac:dyDescent="0.25">
      <c r="B172" s="1"/>
    </row>
    <row r="173" spans="2:6" hidden="1" x14ac:dyDescent="0.25"/>
    <row r="174" spans="2:6" hidden="1" x14ac:dyDescent="0.25"/>
    <row r="175" spans="2:6" hidden="1" x14ac:dyDescent="0.25"/>
    <row r="176" spans="2: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sheetData>
  <mergeCells count="9">
    <mergeCell ref="C14:D14"/>
    <mergeCell ref="C15:D15"/>
    <mergeCell ref="C17:D17"/>
    <mergeCell ref="C16:D16"/>
    <mergeCell ref="C4:F4"/>
    <mergeCell ref="C6:F6"/>
    <mergeCell ref="C11:D11"/>
    <mergeCell ref="C12:D12"/>
    <mergeCell ref="C13:D13"/>
  </mergeCells>
  <printOptions gridLines="1"/>
  <pageMargins left="0.70866141732283472" right="0.70866141732283472" top="0.74803149606299213" bottom="0.74803149606299213" header="0.31496062992125984" footer="0.31496062992125984"/>
  <pageSetup paperSize="9" scale="5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'(EXTRA) Names of UTLAs'!$C$2:$C$4</xm:f>
          </x14:formula1>
          <xm:sqref>E11:E16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abSelected="1" topLeftCell="B13" zoomScaleNormal="100" workbookViewId="0">
      <selection activeCell="L48" sqref="L48"/>
    </sheetView>
  </sheetViews>
  <sheetFormatPr defaultColWidth="9.140625" defaultRowHeight="14.25" zeroHeight="1" x14ac:dyDescent="0.2"/>
  <cols>
    <col min="1" max="1" width="9.140625" style="42" hidden="1" customWidth="1"/>
    <col min="2" max="2" width="30.42578125" style="42" bestFit="1" customWidth="1"/>
    <col min="3" max="3" width="23.140625" style="42" customWidth="1"/>
    <col min="4" max="16384" width="9.140625" style="42"/>
  </cols>
  <sheetData>
    <row r="1" spans="1:3" x14ac:dyDescent="0.2">
      <c r="B1" s="233" t="s">
        <v>348</v>
      </c>
      <c r="C1" s="233"/>
    </row>
    <row r="2" spans="1:3" x14ac:dyDescent="0.2">
      <c r="B2" s="127"/>
      <c r="C2" s="127"/>
    </row>
    <row r="3" spans="1:3" ht="15" customHeight="1" x14ac:dyDescent="0.2">
      <c r="B3" s="234" t="s">
        <v>357</v>
      </c>
      <c r="C3" s="235"/>
    </row>
    <row r="4" spans="1:3" s="128" customFormat="1" x14ac:dyDescent="0.2">
      <c r="B4" s="235"/>
      <c r="C4" s="235"/>
    </row>
    <row r="5" spans="1:3" s="130" customFormat="1" ht="15" customHeight="1" x14ac:dyDescent="0.2">
      <c r="A5" s="128"/>
      <c r="B5" s="236" t="s">
        <v>292</v>
      </c>
      <c r="C5" s="237"/>
    </row>
    <row r="6" spans="1:3" s="130" customFormat="1" x14ac:dyDescent="0.2">
      <c r="A6" s="128"/>
      <c r="B6" s="237"/>
      <c r="C6" s="237"/>
    </row>
    <row r="7" spans="1:3" s="128" customFormat="1" x14ac:dyDescent="0.2">
      <c r="B7" s="129"/>
      <c r="C7" s="129"/>
    </row>
    <row r="8" spans="1:3" x14ac:dyDescent="0.2">
      <c r="B8" s="44" t="s">
        <v>260</v>
      </c>
      <c r="C8" s="44" t="s">
        <v>261</v>
      </c>
    </row>
    <row r="9" spans="1:3" x14ac:dyDescent="0.2">
      <c r="B9" s="54" t="s">
        <v>195</v>
      </c>
      <c r="C9" s="54" t="s">
        <v>194</v>
      </c>
    </row>
    <row r="10" spans="1:3" x14ac:dyDescent="0.2">
      <c r="B10" s="54" t="s">
        <v>201</v>
      </c>
      <c r="C10" s="54" t="s">
        <v>200</v>
      </c>
    </row>
    <row r="11" spans="1:3" x14ac:dyDescent="0.2">
      <c r="B11" s="54" t="s">
        <v>197</v>
      </c>
      <c r="C11" s="54" t="s">
        <v>196</v>
      </c>
    </row>
    <row r="12" spans="1:3" x14ac:dyDescent="0.2">
      <c r="B12" s="54" t="s">
        <v>199</v>
      </c>
      <c r="C12" s="54" t="s">
        <v>198</v>
      </c>
    </row>
    <row r="13" spans="1:3" x14ac:dyDescent="0.2">
      <c r="B13" s="54" t="s">
        <v>205</v>
      </c>
      <c r="C13" s="54" t="s">
        <v>204</v>
      </c>
    </row>
    <row r="14" spans="1:3" x14ac:dyDescent="0.2">
      <c r="B14" s="54" t="s">
        <v>209</v>
      </c>
      <c r="C14" s="54" t="s">
        <v>318</v>
      </c>
    </row>
    <row r="15" spans="1:3" x14ac:dyDescent="0.2">
      <c r="B15" s="54" t="s">
        <v>203</v>
      </c>
      <c r="C15" s="54" t="s">
        <v>202</v>
      </c>
    </row>
    <row r="16" spans="1:3" x14ac:dyDescent="0.2">
      <c r="B16" s="54" t="s">
        <v>208</v>
      </c>
      <c r="C16" s="54" t="s">
        <v>355</v>
      </c>
    </row>
    <row r="17" spans="2:3" x14ac:dyDescent="0.2">
      <c r="B17" s="54" t="s">
        <v>213</v>
      </c>
      <c r="C17" s="54" t="s">
        <v>212</v>
      </c>
    </row>
    <row r="18" spans="2:3" x14ac:dyDescent="0.2">
      <c r="B18" s="54" t="s">
        <v>216</v>
      </c>
      <c r="C18" s="54" t="s">
        <v>215</v>
      </c>
    </row>
    <row r="19" spans="2:3" x14ac:dyDescent="0.2">
      <c r="B19" s="54" t="s">
        <v>218</v>
      </c>
      <c r="C19" s="54" t="s">
        <v>217</v>
      </c>
    </row>
    <row r="20" spans="2:3" x14ac:dyDescent="0.2">
      <c r="B20" s="54" t="s">
        <v>214</v>
      </c>
      <c r="C20" s="54" t="s">
        <v>320</v>
      </c>
    </row>
    <row r="21" spans="2:3" x14ac:dyDescent="0.2">
      <c r="B21" s="54" t="s">
        <v>220</v>
      </c>
      <c r="C21" s="54" t="s">
        <v>219</v>
      </c>
    </row>
    <row r="22" spans="2:3" x14ac:dyDescent="0.2">
      <c r="B22" s="54" t="s">
        <v>211</v>
      </c>
      <c r="C22" s="54" t="s">
        <v>210</v>
      </c>
    </row>
    <row r="23" spans="2:3" x14ac:dyDescent="0.2">
      <c r="B23" s="54" t="s">
        <v>222</v>
      </c>
      <c r="C23" s="54" t="s">
        <v>221</v>
      </c>
    </row>
    <row r="24" spans="2:3" x14ac:dyDescent="0.2">
      <c r="B24" s="54" t="s">
        <v>224</v>
      </c>
      <c r="C24" s="54" t="s">
        <v>223</v>
      </c>
    </row>
    <row r="25" spans="2:3" x14ac:dyDescent="0.2">
      <c r="B25" s="54" t="s">
        <v>226</v>
      </c>
      <c r="C25" s="54" t="s">
        <v>225</v>
      </c>
    </row>
    <row r="26" spans="2:3" x14ac:dyDescent="0.2">
      <c r="B26" s="54" t="s">
        <v>228</v>
      </c>
      <c r="C26" s="54" t="s">
        <v>227</v>
      </c>
    </row>
    <row r="27" spans="2:3" x14ac:dyDescent="0.2">
      <c r="B27" s="54" t="s">
        <v>232</v>
      </c>
      <c r="C27" s="54" t="s">
        <v>231</v>
      </c>
    </row>
    <row r="28" spans="2:3" x14ac:dyDescent="0.2">
      <c r="B28" s="54" t="s">
        <v>230</v>
      </c>
      <c r="C28" s="54" t="s">
        <v>229</v>
      </c>
    </row>
    <row r="29" spans="2:3" x14ac:dyDescent="0.2">
      <c r="B29" s="54" t="s">
        <v>295</v>
      </c>
      <c r="C29" s="54" t="s">
        <v>293</v>
      </c>
    </row>
    <row r="30" spans="2:3" x14ac:dyDescent="0.2">
      <c r="B30" s="54" t="s">
        <v>236</v>
      </c>
      <c r="C30" s="54" t="s">
        <v>235</v>
      </c>
    </row>
    <row r="31" spans="2:3" x14ac:dyDescent="0.2">
      <c r="B31" s="54" t="s">
        <v>323</v>
      </c>
      <c r="C31" s="54" t="s">
        <v>321</v>
      </c>
    </row>
    <row r="32" spans="2:3" x14ac:dyDescent="0.2">
      <c r="B32" s="54" t="s">
        <v>234</v>
      </c>
      <c r="C32" s="54" t="s">
        <v>233</v>
      </c>
    </row>
    <row r="33" spans="2:3" x14ac:dyDescent="0.2">
      <c r="B33" s="54" t="s">
        <v>238</v>
      </c>
      <c r="C33" s="54" t="s">
        <v>237</v>
      </c>
    </row>
    <row r="34" spans="2:3" x14ac:dyDescent="0.2">
      <c r="B34" s="54" t="s">
        <v>240</v>
      </c>
      <c r="C34" s="54" t="s">
        <v>239</v>
      </c>
    </row>
    <row r="35" spans="2:3" x14ac:dyDescent="0.2">
      <c r="B35" s="54" t="s">
        <v>242</v>
      </c>
      <c r="C35" s="54" t="s">
        <v>241</v>
      </c>
    </row>
    <row r="36" spans="2:3" x14ac:dyDescent="0.2">
      <c r="B36" s="54" t="s">
        <v>244</v>
      </c>
      <c r="C36" s="54" t="s">
        <v>243</v>
      </c>
    </row>
    <row r="37" spans="2:3" x14ac:dyDescent="0.2">
      <c r="B37" s="54" t="s">
        <v>297</v>
      </c>
      <c r="C37" s="54" t="s">
        <v>247</v>
      </c>
    </row>
    <row r="38" spans="2:3" x14ac:dyDescent="0.2">
      <c r="B38" s="54" t="s">
        <v>296</v>
      </c>
      <c r="C38" s="54" t="s">
        <v>294</v>
      </c>
    </row>
    <row r="39" spans="2:3" x14ac:dyDescent="0.2">
      <c r="B39" s="54" t="s">
        <v>248</v>
      </c>
      <c r="C39" s="54" t="s">
        <v>319</v>
      </c>
    </row>
    <row r="40" spans="2:3" x14ac:dyDescent="0.2">
      <c r="B40" s="54" t="s">
        <v>207</v>
      </c>
      <c r="C40" s="54" t="s">
        <v>206</v>
      </c>
    </row>
    <row r="41" spans="2:3" x14ac:dyDescent="0.2">
      <c r="B41" s="54" t="s">
        <v>253</v>
      </c>
      <c r="C41" s="54" t="s">
        <v>252</v>
      </c>
    </row>
    <row r="42" spans="2:3" x14ac:dyDescent="0.2">
      <c r="B42" s="54" t="s">
        <v>251</v>
      </c>
      <c r="C42" s="54" t="s">
        <v>250</v>
      </c>
    </row>
    <row r="43" spans="2:3" x14ac:dyDescent="0.2">
      <c r="B43" s="54" t="s">
        <v>249</v>
      </c>
      <c r="C43" s="54" t="s">
        <v>356</v>
      </c>
    </row>
    <row r="44" spans="2:3" x14ac:dyDescent="0.2">
      <c r="B44" s="54" t="s">
        <v>255</v>
      </c>
      <c r="C44" s="54" t="s">
        <v>254</v>
      </c>
    </row>
    <row r="45" spans="2:3" x14ac:dyDescent="0.2">
      <c r="B45" s="54" t="s">
        <v>324</v>
      </c>
      <c r="C45" s="54" t="s">
        <v>322</v>
      </c>
    </row>
    <row r="46" spans="2:3" x14ac:dyDescent="0.2">
      <c r="B46" s="54" t="s">
        <v>246</v>
      </c>
      <c r="C46" s="54" t="s">
        <v>245</v>
      </c>
    </row>
    <row r="47" spans="2:3" x14ac:dyDescent="0.2">
      <c r="B47" s="54" t="s">
        <v>257</v>
      </c>
      <c r="C47" s="54" t="s">
        <v>256</v>
      </c>
    </row>
    <row r="48" spans="2:3" x14ac:dyDescent="0.2">
      <c r="B48" s="54" t="s">
        <v>259</v>
      </c>
      <c r="C48" s="54" t="s">
        <v>258</v>
      </c>
    </row>
    <row r="49" spans="2:3" x14ac:dyDescent="0.2">
      <c r="B49" s="54"/>
      <c r="C49" s="54"/>
    </row>
    <row r="50" spans="2:3" x14ac:dyDescent="0.2">
      <c r="B50" s="54"/>
      <c r="C50" s="54"/>
    </row>
    <row r="51" spans="2:3" x14ac:dyDescent="0.2">
      <c r="B51" s="54"/>
      <c r="C51" s="54"/>
    </row>
    <row r="52" spans="2:3" x14ac:dyDescent="0.2">
      <c r="B52" s="54"/>
      <c r="C52" s="54"/>
    </row>
    <row r="53" spans="2:3" x14ac:dyDescent="0.2">
      <c r="B53" s="54"/>
      <c r="C53" s="54"/>
    </row>
    <row r="54" spans="2:3" x14ac:dyDescent="0.2">
      <c r="B54" s="54"/>
      <c r="C54" s="54"/>
    </row>
    <row r="55" spans="2:3" x14ac:dyDescent="0.2">
      <c r="B55" s="54"/>
      <c r="C55" s="54"/>
    </row>
    <row r="56" spans="2:3" hidden="1" x14ac:dyDescent="0.2"/>
    <row r="57" spans="2:3" x14ac:dyDescent="0.2"/>
  </sheetData>
  <mergeCells count="3">
    <mergeCell ref="B1:C1"/>
    <mergeCell ref="B3:C4"/>
    <mergeCell ref="B5:C6"/>
  </mergeCells>
  <hyperlinks>
    <hyperlink ref="B5"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3"/>
  <sheetViews>
    <sheetView workbookViewId="0">
      <selection activeCell="A156" sqref="A156"/>
    </sheetView>
  </sheetViews>
  <sheetFormatPr defaultRowHeight="15" x14ac:dyDescent="0.25"/>
  <cols>
    <col min="1" max="1" width="34.85546875" customWidth="1"/>
  </cols>
  <sheetData>
    <row r="1" spans="1:1" x14ac:dyDescent="0.25">
      <c r="A1" t="s">
        <v>110</v>
      </c>
    </row>
    <row r="2" spans="1:1" x14ac:dyDescent="0.25">
      <c r="A2" t="s">
        <v>111</v>
      </c>
    </row>
    <row r="3" spans="1:1" x14ac:dyDescent="0.25">
      <c r="A3" t="s">
        <v>88</v>
      </c>
    </row>
    <row r="4" spans="1:1" x14ac:dyDescent="0.25">
      <c r="A4" t="s">
        <v>39</v>
      </c>
    </row>
    <row r="5" spans="1:1" x14ac:dyDescent="0.25">
      <c r="A5" t="s">
        <v>70</v>
      </c>
    </row>
    <row r="6" spans="1:1" x14ac:dyDescent="0.25">
      <c r="A6" t="s">
        <v>112</v>
      </c>
    </row>
    <row r="7" spans="1:1" x14ac:dyDescent="0.25">
      <c r="A7" t="s">
        <v>96</v>
      </c>
    </row>
    <row r="8" spans="1:1" x14ac:dyDescent="0.25">
      <c r="A8" t="s">
        <v>25</v>
      </c>
    </row>
    <row r="9" spans="1:1" x14ac:dyDescent="0.25">
      <c r="A9" t="s">
        <v>26</v>
      </c>
    </row>
    <row r="10" spans="1:1" x14ac:dyDescent="0.25">
      <c r="A10" t="s">
        <v>73</v>
      </c>
    </row>
    <row r="11" spans="1:1" x14ac:dyDescent="0.25">
      <c r="A11" t="s">
        <v>358</v>
      </c>
    </row>
    <row r="12" spans="1:1" x14ac:dyDescent="0.25">
      <c r="A12" t="s">
        <v>53</v>
      </c>
    </row>
    <row r="13" spans="1:1" x14ac:dyDescent="0.25">
      <c r="A13" t="s">
        <v>103</v>
      </c>
    </row>
    <row r="14" spans="1:1" x14ac:dyDescent="0.25">
      <c r="A14" t="s">
        <v>113</v>
      </c>
    </row>
    <row r="15" spans="1:1" x14ac:dyDescent="0.25">
      <c r="A15" t="s">
        <v>60</v>
      </c>
    </row>
    <row r="16" spans="1:1" x14ac:dyDescent="0.25">
      <c r="A16" t="s">
        <v>40</v>
      </c>
    </row>
    <row r="17" spans="1:1" x14ac:dyDescent="0.25">
      <c r="A17" t="s">
        <v>114</v>
      </c>
    </row>
    <row r="18" spans="1:1" x14ac:dyDescent="0.25">
      <c r="A18" t="s">
        <v>156</v>
      </c>
    </row>
    <row r="19" spans="1:1" x14ac:dyDescent="0.25">
      <c r="A19" t="s">
        <v>74</v>
      </c>
    </row>
    <row r="20" spans="1:1" x14ac:dyDescent="0.25">
      <c r="A20" t="s">
        <v>104</v>
      </c>
    </row>
    <row r="21" spans="1:1" x14ac:dyDescent="0.25">
      <c r="A21" t="s">
        <v>157</v>
      </c>
    </row>
    <row r="22" spans="1:1" x14ac:dyDescent="0.25">
      <c r="A22" t="s">
        <v>115</v>
      </c>
    </row>
    <row r="23" spans="1:1" x14ac:dyDescent="0.25">
      <c r="A23" t="s">
        <v>71</v>
      </c>
    </row>
    <row r="24" spans="1:1" x14ac:dyDescent="0.25">
      <c r="A24" t="s">
        <v>65</v>
      </c>
    </row>
    <row r="25" spans="1:1" x14ac:dyDescent="0.25">
      <c r="A25" t="s">
        <v>66</v>
      </c>
    </row>
    <row r="26" spans="1:1" x14ac:dyDescent="0.25">
      <c r="A26" t="s">
        <v>109</v>
      </c>
    </row>
    <row r="27" spans="1:1" x14ac:dyDescent="0.25">
      <c r="A27" t="s">
        <v>68</v>
      </c>
    </row>
    <row r="28" spans="1:1" x14ac:dyDescent="0.25">
      <c r="A28" t="s">
        <v>64</v>
      </c>
    </row>
    <row r="29" spans="1:1" x14ac:dyDescent="0.25">
      <c r="A29" t="s">
        <v>97</v>
      </c>
    </row>
    <row r="30" spans="1:1" x14ac:dyDescent="0.25">
      <c r="A30" t="s">
        <v>116</v>
      </c>
    </row>
    <row r="31" spans="1:1" x14ac:dyDescent="0.25">
      <c r="A31" t="s">
        <v>158</v>
      </c>
    </row>
    <row r="32" spans="1:1" x14ac:dyDescent="0.25">
      <c r="A32" t="s">
        <v>22</v>
      </c>
    </row>
    <row r="33" spans="1:1" x14ac:dyDescent="0.25">
      <c r="A33" t="s">
        <v>32</v>
      </c>
    </row>
    <row r="34" spans="1:1" x14ac:dyDescent="0.25">
      <c r="A34" t="s">
        <v>159</v>
      </c>
    </row>
    <row r="35" spans="1:1" x14ac:dyDescent="0.25">
      <c r="A35" t="s">
        <v>160</v>
      </c>
    </row>
    <row r="36" spans="1:1" x14ac:dyDescent="0.25">
      <c r="A36" t="s">
        <v>89</v>
      </c>
    </row>
    <row r="37" spans="1:1" x14ac:dyDescent="0.25">
      <c r="A37" t="s">
        <v>161</v>
      </c>
    </row>
    <row r="38" spans="1:1" x14ac:dyDescent="0.25">
      <c r="A38" t="s">
        <v>98</v>
      </c>
    </row>
    <row r="39" spans="1:1" x14ac:dyDescent="0.25">
      <c r="A39" t="s">
        <v>117</v>
      </c>
    </row>
    <row r="40" spans="1:1" x14ac:dyDescent="0.25">
      <c r="A40" t="s">
        <v>28</v>
      </c>
    </row>
    <row r="41" spans="1:1" x14ac:dyDescent="0.25">
      <c r="A41" t="s">
        <v>162</v>
      </c>
    </row>
    <row r="42" spans="1:1" x14ac:dyDescent="0.25">
      <c r="A42" t="s">
        <v>118</v>
      </c>
    </row>
    <row r="43" spans="1:1" x14ac:dyDescent="0.25">
      <c r="A43" t="s">
        <v>163</v>
      </c>
    </row>
    <row r="44" spans="1:1" x14ac:dyDescent="0.25">
      <c r="A44" t="s">
        <v>108</v>
      </c>
    </row>
    <row r="45" spans="1:1" x14ac:dyDescent="0.25">
      <c r="A45" t="s">
        <v>164</v>
      </c>
    </row>
    <row r="46" spans="1:1" x14ac:dyDescent="0.25">
      <c r="A46" t="s">
        <v>119</v>
      </c>
    </row>
    <row r="47" spans="1:1" x14ac:dyDescent="0.25">
      <c r="A47" t="s">
        <v>120</v>
      </c>
    </row>
    <row r="48" spans="1:1" x14ac:dyDescent="0.25">
      <c r="A48" t="s">
        <v>23</v>
      </c>
    </row>
    <row r="49" spans="1:1" x14ac:dyDescent="0.25">
      <c r="A49" t="s">
        <v>121</v>
      </c>
    </row>
    <row r="50" spans="1:1" x14ac:dyDescent="0.25">
      <c r="A50" t="s">
        <v>165</v>
      </c>
    </row>
    <row r="51" spans="1:1" x14ac:dyDescent="0.25">
      <c r="A51" t="s">
        <v>122</v>
      </c>
    </row>
    <row r="52" spans="1:1" x14ac:dyDescent="0.25">
      <c r="A52" t="s">
        <v>123</v>
      </c>
    </row>
    <row r="53" spans="1:1" x14ac:dyDescent="0.25">
      <c r="A53" t="s">
        <v>18</v>
      </c>
    </row>
    <row r="54" spans="1:1" x14ac:dyDescent="0.25">
      <c r="A54" t="s">
        <v>124</v>
      </c>
    </row>
    <row r="55" spans="1:1" x14ac:dyDescent="0.25">
      <c r="A55" t="s">
        <v>36</v>
      </c>
    </row>
    <row r="56" spans="1:1" x14ac:dyDescent="0.25">
      <c r="A56" t="s">
        <v>166</v>
      </c>
    </row>
    <row r="57" spans="1:1" x14ac:dyDescent="0.25">
      <c r="A57" t="s">
        <v>125</v>
      </c>
    </row>
    <row r="58" spans="1:1" x14ac:dyDescent="0.25">
      <c r="A58" t="s">
        <v>126</v>
      </c>
    </row>
    <row r="59" spans="1:1" x14ac:dyDescent="0.25">
      <c r="A59" t="s">
        <v>63</v>
      </c>
    </row>
    <row r="60" spans="1:1" x14ac:dyDescent="0.25">
      <c r="A60" t="s">
        <v>142</v>
      </c>
    </row>
    <row r="61" spans="1:1" x14ac:dyDescent="0.25">
      <c r="A61" t="s">
        <v>127</v>
      </c>
    </row>
    <row r="62" spans="1:1" x14ac:dyDescent="0.25">
      <c r="A62" t="s">
        <v>128</v>
      </c>
    </row>
    <row r="63" spans="1:1" x14ac:dyDescent="0.25">
      <c r="A63" t="s">
        <v>167</v>
      </c>
    </row>
    <row r="64" spans="1:1" x14ac:dyDescent="0.25">
      <c r="A64" t="s">
        <v>27</v>
      </c>
    </row>
    <row r="65" spans="1:1" x14ac:dyDescent="0.25">
      <c r="A65" t="s">
        <v>129</v>
      </c>
    </row>
    <row r="66" spans="1:1" x14ac:dyDescent="0.25">
      <c r="A66" t="s">
        <v>105</v>
      </c>
    </row>
    <row r="67" spans="1:1" x14ac:dyDescent="0.25">
      <c r="A67" t="s">
        <v>83</v>
      </c>
    </row>
    <row r="68" spans="1:1" x14ac:dyDescent="0.25">
      <c r="A68" t="s">
        <v>130</v>
      </c>
    </row>
    <row r="69" spans="1:1" x14ac:dyDescent="0.25">
      <c r="A69" t="s">
        <v>168</v>
      </c>
    </row>
    <row r="70" spans="1:1" x14ac:dyDescent="0.25">
      <c r="A70" t="s">
        <v>106</v>
      </c>
    </row>
    <row r="71" spans="1:1" x14ac:dyDescent="0.25">
      <c r="A71" t="s">
        <v>33</v>
      </c>
    </row>
    <row r="72" spans="1:1" x14ac:dyDescent="0.25">
      <c r="A72" t="s">
        <v>169</v>
      </c>
    </row>
    <row r="73" spans="1:1" x14ac:dyDescent="0.25">
      <c r="A73" t="s">
        <v>131</v>
      </c>
    </row>
    <row r="74" spans="1:1" x14ac:dyDescent="0.25">
      <c r="A74" t="s">
        <v>170</v>
      </c>
    </row>
    <row r="75" spans="1:1" x14ac:dyDescent="0.25">
      <c r="A75" t="s">
        <v>84</v>
      </c>
    </row>
    <row r="76" spans="1:1" x14ac:dyDescent="0.25">
      <c r="A76" t="s">
        <v>49</v>
      </c>
    </row>
    <row r="77" spans="1:1" x14ac:dyDescent="0.25">
      <c r="A77" t="s">
        <v>75</v>
      </c>
    </row>
    <row r="78" spans="1:1" x14ac:dyDescent="0.25">
      <c r="A78" t="s">
        <v>52</v>
      </c>
    </row>
    <row r="79" spans="1:1" x14ac:dyDescent="0.25">
      <c r="A79" t="s">
        <v>132</v>
      </c>
    </row>
    <row r="80" spans="1:1" x14ac:dyDescent="0.25">
      <c r="A80" t="s">
        <v>19</v>
      </c>
    </row>
    <row r="81" spans="1:1" x14ac:dyDescent="0.25">
      <c r="A81" t="s">
        <v>59</v>
      </c>
    </row>
    <row r="82" spans="1:1" x14ac:dyDescent="0.25">
      <c r="A82" t="s">
        <v>92</v>
      </c>
    </row>
    <row r="83" spans="1:1" x14ac:dyDescent="0.25">
      <c r="A83" t="s">
        <v>133</v>
      </c>
    </row>
    <row r="84" spans="1:1" x14ac:dyDescent="0.25">
      <c r="A84" t="s">
        <v>171</v>
      </c>
    </row>
    <row r="85" spans="1:1" x14ac:dyDescent="0.25">
      <c r="A85" t="s">
        <v>29</v>
      </c>
    </row>
    <row r="86" spans="1:1" x14ac:dyDescent="0.25">
      <c r="A86" t="s">
        <v>30</v>
      </c>
    </row>
    <row r="87" spans="1:1" x14ac:dyDescent="0.25">
      <c r="A87" t="s">
        <v>359</v>
      </c>
    </row>
    <row r="88" spans="1:1" x14ac:dyDescent="0.25">
      <c r="A88" t="s">
        <v>41</v>
      </c>
    </row>
    <row r="89" spans="1:1" x14ac:dyDescent="0.25">
      <c r="A89" t="s">
        <v>93</v>
      </c>
    </row>
    <row r="90" spans="1:1" x14ac:dyDescent="0.25">
      <c r="A90" t="s">
        <v>172</v>
      </c>
    </row>
    <row r="91" spans="1:1" x14ac:dyDescent="0.25">
      <c r="A91" t="s">
        <v>72</v>
      </c>
    </row>
    <row r="92" spans="1:1" x14ac:dyDescent="0.25">
      <c r="A92" t="s">
        <v>35</v>
      </c>
    </row>
    <row r="93" spans="1:1" x14ac:dyDescent="0.25">
      <c r="A93" t="s">
        <v>174</v>
      </c>
    </row>
    <row r="94" spans="1:1" x14ac:dyDescent="0.25">
      <c r="A94" t="s">
        <v>76</v>
      </c>
    </row>
    <row r="95" spans="1:1" x14ac:dyDescent="0.25">
      <c r="A95" t="s">
        <v>175</v>
      </c>
    </row>
    <row r="96" spans="1:1" x14ac:dyDescent="0.25">
      <c r="A96" t="s">
        <v>48</v>
      </c>
    </row>
    <row r="97" spans="1:1" x14ac:dyDescent="0.25">
      <c r="A97" t="s">
        <v>43</v>
      </c>
    </row>
    <row r="98" spans="1:1" x14ac:dyDescent="0.25">
      <c r="A98" t="s">
        <v>61</v>
      </c>
    </row>
    <row r="99" spans="1:1" x14ac:dyDescent="0.25">
      <c r="A99" t="s">
        <v>55</v>
      </c>
    </row>
    <row r="100" spans="1:1" x14ac:dyDescent="0.25">
      <c r="A100" t="s">
        <v>134</v>
      </c>
    </row>
    <row r="101" spans="1:1" x14ac:dyDescent="0.25">
      <c r="A101" t="s">
        <v>20</v>
      </c>
    </row>
    <row r="102" spans="1:1" x14ac:dyDescent="0.25">
      <c r="A102" t="s">
        <v>135</v>
      </c>
    </row>
    <row r="103" spans="1:1" x14ac:dyDescent="0.25">
      <c r="A103" t="s">
        <v>77</v>
      </c>
    </row>
    <row r="104" spans="1:1" x14ac:dyDescent="0.25">
      <c r="A104" t="s">
        <v>90</v>
      </c>
    </row>
    <row r="105" spans="1:1" x14ac:dyDescent="0.25">
      <c r="A105" t="s">
        <v>34</v>
      </c>
    </row>
    <row r="106" spans="1:1" x14ac:dyDescent="0.25">
      <c r="A106" t="s">
        <v>78</v>
      </c>
    </row>
    <row r="107" spans="1:1" x14ac:dyDescent="0.25">
      <c r="A107" t="s">
        <v>99</v>
      </c>
    </row>
    <row r="108" spans="1:1" x14ac:dyDescent="0.25">
      <c r="A108" t="s">
        <v>86</v>
      </c>
    </row>
    <row r="109" spans="1:1" x14ac:dyDescent="0.25">
      <c r="A109" t="s">
        <v>91</v>
      </c>
    </row>
    <row r="110" spans="1:1" x14ac:dyDescent="0.25">
      <c r="A110" t="s">
        <v>67</v>
      </c>
    </row>
    <row r="111" spans="1:1" x14ac:dyDescent="0.25">
      <c r="A111" t="s">
        <v>56</v>
      </c>
    </row>
    <row r="112" spans="1:1" x14ac:dyDescent="0.25">
      <c r="A112" t="s">
        <v>100</v>
      </c>
    </row>
    <row r="113" spans="1:1" x14ac:dyDescent="0.25">
      <c r="A113" t="s">
        <v>176</v>
      </c>
    </row>
    <row r="114" spans="1:1" x14ac:dyDescent="0.25">
      <c r="A114" t="s">
        <v>42</v>
      </c>
    </row>
    <row r="115" spans="1:1" x14ac:dyDescent="0.25">
      <c r="A115" t="s">
        <v>94</v>
      </c>
    </row>
    <row r="116" spans="1:1" x14ac:dyDescent="0.25">
      <c r="A116" t="s">
        <v>62</v>
      </c>
    </row>
    <row r="117" spans="1:1" x14ac:dyDescent="0.25">
      <c r="A117" t="s">
        <v>50</v>
      </c>
    </row>
    <row r="118" spans="1:1" x14ac:dyDescent="0.25">
      <c r="A118" t="s">
        <v>136</v>
      </c>
    </row>
    <row r="119" spans="1:1" x14ac:dyDescent="0.25">
      <c r="A119" t="s">
        <v>85</v>
      </c>
    </row>
    <row r="120" spans="1:1" x14ac:dyDescent="0.25">
      <c r="A120" t="s">
        <v>177</v>
      </c>
    </row>
    <row r="121" spans="1:1" x14ac:dyDescent="0.25">
      <c r="A121" t="s">
        <v>79</v>
      </c>
    </row>
    <row r="122" spans="1:1" x14ac:dyDescent="0.25">
      <c r="A122" t="s">
        <v>21</v>
      </c>
    </row>
    <row r="123" spans="1:1" x14ac:dyDescent="0.25">
      <c r="A123" t="s">
        <v>38</v>
      </c>
    </row>
    <row r="124" spans="1:1" x14ac:dyDescent="0.25">
      <c r="A124" t="s">
        <v>178</v>
      </c>
    </row>
    <row r="125" spans="1:1" x14ac:dyDescent="0.25">
      <c r="A125" t="s">
        <v>95</v>
      </c>
    </row>
    <row r="126" spans="1:1" x14ac:dyDescent="0.25">
      <c r="A126" t="s">
        <v>179</v>
      </c>
    </row>
    <row r="127" spans="1:1" x14ac:dyDescent="0.25">
      <c r="A127" t="s">
        <v>137</v>
      </c>
    </row>
    <row r="128" spans="1:1" x14ac:dyDescent="0.25">
      <c r="A128" t="s">
        <v>47</v>
      </c>
    </row>
    <row r="129" spans="1:1" x14ac:dyDescent="0.25">
      <c r="A129" t="s">
        <v>80</v>
      </c>
    </row>
    <row r="130" spans="1:1" x14ac:dyDescent="0.25">
      <c r="A130" t="s">
        <v>37</v>
      </c>
    </row>
    <row r="131" spans="1:1" x14ac:dyDescent="0.25">
      <c r="A131" t="s">
        <v>51</v>
      </c>
    </row>
    <row r="132" spans="1:1" x14ac:dyDescent="0.25">
      <c r="A132" t="s">
        <v>44</v>
      </c>
    </row>
    <row r="133" spans="1:1" x14ac:dyDescent="0.25">
      <c r="A133" t="s">
        <v>138</v>
      </c>
    </row>
    <row r="134" spans="1:1" x14ac:dyDescent="0.25">
      <c r="A134" t="s">
        <v>81</v>
      </c>
    </row>
    <row r="135" spans="1:1" x14ac:dyDescent="0.25">
      <c r="A135" t="s">
        <v>107</v>
      </c>
    </row>
    <row r="136" spans="1:1" x14ac:dyDescent="0.25">
      <c r="A136" t="s">
        <v>101</v>
      </c>
    </row>
    <row r="137" spans="1:1" x14ac:dyDescent="0.25">
      <c r="A137" t="s">
        <v>139</v>
      </c>
    </row>
    <row r="138" spans="1:1" x14ac:dyDescent="0.25">
      <c r="A138" t="s">
        <v>140</v>
      </c>
    </row>
    <row r="139" spans="1:1" x14ac:dyDescent="0.25">
      <c r="A139" t="s">
        <v>24</v>
      </c>
    </row>
    <row r="140" spans="1:1" x14ac:dyDescent="0.25">
      <c r="A140" t="s">
        <v>180</v>
      </c>
    </row>
    <row r="141" spans="1:1" x14ac:dyDescent="0.25">
      <c r="A141" t="s">
        <v>54</v>
      </c>
    </row>
    <row r="142" spans="1:1" x14ac:dyDescent="0.25">
      <c r="A142" t="s">
        <v>360</v>
      </c>
    </row>
    <row r="143" spans="1:1" x14ac:dyDescent="0.25">
      <c r="A143" t="s">
        <v>181</v>
      </c>
    </row>
    <row r="144" spans="1:1" x14ac:dyDescent="0.25">
      <c r="A144" t="s">
        <v>141</v>
      </c>
    </row>
    <row r="145" spans="1:1" x14ac:dyDescent="0.25">
      <c r="A145" t="s">
        <v>82</v>
      </c>
    </row>
    <row r="146" spans="1:1" x14ac:dyDescent="0.25">
      <c r="A146" t="s">
        <v>69</v>
      </c>
    </row>
    <row r="147" spans="1:1" x14ac:dyDescent="0.25">
      <c r="A147" t="s">
        <v>57</v>
      </c>
    </row>
    <row r="148" spans="1:1" x14ac:dyDescent="0.25">
      <c r="A148" t="s">
        <v>87</v>
      </c>
    </row>
    <row r="149" spans="1:1" x14ac:dyDescent="0.25">
      <c r="A149" t="s">
        <v>58</v>
      </c>
    </row>
    <row r="150" spans="1:1" x14ac:dyDescent="0.25">
      <c r="A150" t="s">
        <v>102</v>
      </c>
    </row>
    <row r="151" spans="1:1" x14ac:dyDescent="0.25">
      <c r="A151" t="s">
        <v>182</v>
      </c>
    </row>
    <row r="152" spans="1:1" x14ac:dyDescent="0.25">
      <c r="A152" t="s">
        <v>31</v>
      </c>
    </row>
    <row r="153" spans="1:1" x14ac:dyDescent="0.25">
      <c r="A153" t="s">
        <v>143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2"/>
  <sheetViews>
    <sheetView workbookViewId="0">
      <selection activeCell="B15" sqref="B15"/>
    </sheetView>
  </sheetViews>
  <sheetFormatPr defaultColWidth="0" defaultRowHeight="14.25" zeroHeight="1" x14ac:dyDescent="0.25"/>
  <cols>
    <col min="1" max="1" width="33.42578125" style="8" bestFit="1" customWidth="1"/>
    <col min="2" max="2" width="19.5703125" style="55" customWidth="1"/>
    <col min="3" max="3" width="11.28515625" style="55" bestFit="1" customWidth="1"/>
    <col min="4" max="16384" width="9.140625" style="8" hidden="1"/>
  </cols>
  <sheetData>
    <row r="1" spans="1:3" x14ac:dyDescent="0.25">
      <c r="A1" s="7" t="s">
        <v>184</v>
      </c>
      <c r="B1" s="178" t="s">
        <v>325</v>
      </c>
    </row>
    <row r="2" spans="1:3" x14ac:dyDescent="0.2">
      <c r="A2" s="37" t="s">
        <v>110</v>
      </c>
      <c r="B2" s="55" t="s">
        <v>326</v>
      </c>
      <c r="C2" s="57" t="s">
        <v>264</v>
      </c>
    </row>
    <row r="3" spans="1:3" x14ac:dyDescent="0.2">
      <c r="A3" s="37" t="s">
        <v>111</v>
      </c>
      <c r="B3" s="55" t="s">
        <v>327</v>
      </c>
      <c r="C3" s="57" t="s">
        <v>265</v>
      </c>
    </row>
    <row r="4" spans="1:3" x14ac:dyDescent="0.2">
      <c r="A4" s="37" t="s">
        <v>88</v>
      </c>
      <c r="B4" s="55" t="s">
        <v>328</v>
      </c>
      <c r="C4" s="57" t="s">
        <v>266</v>
      </c>
    </row>
    <row r="5" spans="1:3" x14ac:dyDescent="0.2">
      <c r="A5" s="37" t="s">
        <v>39</v>
      </c>
      <c r="B5" s="55" t="s">
        <v>329</v>
      </c>
    </row>
    <row r="6" spans="1:3" x14ac:dyDescent="0.2">
      <c r="A6" s="37" t="s">
        <v>70</v>
      </c>
      <c r="B6" s="55" t="s">
        <v>330</v>
      </c>
    </row>
    <row r="7" spans="1:3" x14ac:dyDescent="0.2">
      <c r="A7" s="37" t="s">
        <v>112</v>
      </c>
      <c r="B7" s="55" t="s">
        <v>331</v>
      </c>
    </row>
    <row r="8" spans="1:3" x14ac:dyDescent="0.2">
      <c r="A8" s="37" t="s">
        <v>96</v>
      </c>
      <c r="B8" s="55" t="s">
        <v>332</v>
      </c>
    </row>
    <row r="9" spans="1:3" x14ac:dyDescent="0.2">
      <c r="A9" s="37" t="s">
        <v>25</v>
      </c>
      <c r="B9" s="55" t="s">
        <v>333</v>
      </c>
    </row>
    <row r="10" spans="1:3" x14ac:dyDescent="0.2">
      <c r="A10" s="37" t="s">
        <v>26</v>
      </c>
      <c r="B10" s="55" t="s">
        <v>334</v>
      </c>
    </row>
    <row r="11" spans="1:3" x14ac:dyDescent="0.2">
      <c r="A11" s="37" t="s">
        <v>73</v>
      </c>
    </row>
    <row r="12" spans="1:3" x14ac:dyDescent="0.2">
      <c r="A12" s="37" t="s">
        <v>45</v>
      </c>
    </row>
    <row r="13" spans="1:3" x14ac:dyDescent="0.2">
      <c r="A13" s="37" t="s">
        <v>53</v>
      </c>
    </row>
    <row r="14" spans="1:3" x14ac:dyDescent="0.2">
      <c r="A14" s="37" t="s">
        <v>103</v>
      </c>
    </row>
    <row r="15" spans="1:3" x14ac:dyDescent="0.2">
      <c r="A15" s="37" t="s">
        <v>113</v>
      </c>
    </row>
    <row r="16" spans="1:3" x14ac:dyDescent="0.2">
      <c r="A16" s="37" t="s">
        <v>60</v>
      </c>
    </row>
    <row r="17" spans="1:1" x14ac:dyDescent="0.2">
      <c r="A17" s="37" t="s">
        <v>40</v>
      </c>
    </row>
    <row r="18" spans="1:1" x14ac:dyDescent="0.2">
      <c r="A18" s="37" t="s">
        <v>114</v>
      </c>
    </row>
    <row r="19" spans="1:1" x14ac:dyDescent="0.2">
      <c r="A19" s="37" t="s">
        <v>156</v>
      </c>
    </row>
    <row r="20" spans="1:1" x14ac:dyDescent="0.2">
      <c r="A20" s="37" t="s">
        <v>74</v>
      </c>
    </row>
    <row r="21" spans="1:1" x14ac:dyDescent="0.2">
      <c r="A21" s="37" t="s">
        <v>104</v>
      </c>
    </row>
    <row r="22" spans="1:1" x14ac:dyDescent="0.2">
      <c r="A22" s="37" t="s">
        <v>157</v>
      </c>
    </row>
    <row r="23" spans="1:1" x14ac:dyDescent="0.2">
      <c r="A23" s="37" t="s">
        <v>115</v>
      </c>
    </row>
    <row r="24" spans="1:1" x14ac:dyDescent="0.2">
      <c r="A24" s="37" t="s">
        <v>71</v>
      </c>
    </row>
    <row r="25" spans="1:1" x14ac:dyDescent="0.2">
      <c r="A25" s="37" t="s">
        <v>65</v>
      </c>
    </row>
    <row r="26" spans="1:1" x14ac:dyDescent="0.2">
      <c r="A26" s="37" t="s">
        <v>66</v>
      </c>
    </row>
    <row r="27" spans="1:1" x14ac:dyDescent="0.2">
      <c r="A27" s="37" t="s">
        <v>109</v>
      </c>
    </row>
    <row r="28" spans="1:1" x14ac:dyDescent="0.2">
      <c r="A28" s="37" t="s">
        <v>68</v>
      </c>
    </row>
    <row r="29" spans="1:1" x14ac:dyDescent="0.2">
      <c r="A29" s="37" t="s">
        <v>64</v>
      </c>
    </row>
    <row r="30" spans="1:1" x14ac:dyDescent="0.2">
      <c r="A30" s="37" t="s">
        <v>97</v>
      </c>
    </row>
    <row r="31" spans="1:1" x14ac:dyDescent="0.2">
      <c r="A31" s="37" t="s">
        <v>116</v>
      </c>
    </row>
    <row r="32" spans="1:1" x14ac:dyDescent="0.2">
      <c r="A32" s="37" t="s">
        <v>158</v>
      </c>
    </row>
    <row r="33" spans="1:1" x14ac:dyDescent="0.2">
      <c r="A33" s="37" t="s">
        <v>22</v>
      </c>
    </row>
    <row r="34" spans="1:1" x14ac:dyDescent="0.2">
      <c r="A34" s="37" t="s">
        <v>32</v>
      </c>
    </row>
    <row r="35" spans="1:1" x14ac:dyDescent="0.2">
      <c r="A35" s="37" t="s">
        <v>159</v>
      </c>
    </row>
    <row r="36" spans="1:1" x14ac:dyDescent="0.2">
      <c r="A36" s="37" t="s">
        <v>160</v>
      </c>
    </row>
    <row r="37" spans="1:1" x14ac:dyDescent="0.2">
      <c r="A37" s="37" t="s">
        <v>89</v>
      </c>
    </row>
    <row r="38" spans="1:1" x14ac:dyDescent="0.2">
      <c r="A38" s="37" t="s">
        <v>161</v>
      </c>
    </row>
    <row r="39" spans="1:1" x14ac:dyDescent="0.2">
      <c r="A39" s="37" t="s">
        <v>98</v>
      </c>
    </row>
    <row r="40" spans="1:1" x14ac:dyDescent="0.2">
      <c r="A40" s="37" t="s">
        <v>117</v>
      </c>
    </row>
    <row r="41" spans="1:1" x14ac:dyDescent="0.2">
      <c r="A41" s="37" t="s">
        <v>28</v>
      </c>
    </row>
    <row r="42" spans="1:1" x14ac:dyDescent="0.2">
      <c r="A42" s="37" t="s">
        <v>162</v>
      </c>
    </row>
    <row r="43" spans="1:1" x14ac:dyDescent="0.2">
      <c r="A43" s="37" t="s">
        <v>118</v>
      </c>
    </row>
    <row r="44" spans="1:1" x14ac:dyDescent="0.2">
      <c r="A44" s="37" t="s">
        <v>163</v>
      </c>
    </row>
    <row r="45" spans="1:1" x14ac:dyDescent="0.2">
      <c r="A45" s="37" t="s">
        <v>108</v>
      </c>
    </row>
    <row r="46" spans="1:1" x14ac:dyDescent="0.2">
      <c r="A46" s="37" t="s">
        <v>164</v>
      </c>
    </row>
    <row r="47" spans="1:1" x14ac:dyDescent="0.2">
      <c r="A47" s="37" t="s">
        <v>119</v>
      </c>
    </row>
    <row r="48" spans="1:1" x14ac:dyDescent="0.2">
      <c r="A48" s="37" t="s">
        <v>120</v>
      </c>
    </row>
    <row r="49" spans="1:1" x14ac:dyDescent="0.2">
      <c r="A49" s="37" t="s">
        <v>23</v>
      </c>
    </row>
    <row r="50" spans="1:1" x14ac:dyDescent="0.2">
      <c r="A50" s="37" t="s">
        <v>121</v>
      </c>
    </row>
    <row r="51" spans="1:1" x14ac:dyDescent="0.2">
      <c r="A51" s="37" t="s">
        <v>165</v>
      </c>
    </row>
    <row r="52" spans="1:1" x14ac:dyDescent="0.2">
      <c r="A52" s="37" t="s">
        <v>122</v>
      </c>
    </row>
    <row r="53" spans="1:1" x14ac:dyDescent="0.2">
      <c r="A53" s="37" t="s">
        <v>123</v>
      </c>
    </row>
    <row r="54" spans="1:1" x14ac:dyDescent="0.2">
      <c r="A54" s="37" t="s">
        <v>18</v>
      </c>
    </row>
    <row r="55" spans="1:1" x14ac:dyDescent="0.2">
      <c r="A55" s="37" t="s">
        <v>124</v>
      </c>
    </row>
    <row r="56" spans="1:1" x14ac:dyDescent="0.2">
      <c r="A56" s="37" t="s">
        <v>36</v>
      </c>
    </row>
    <row r="57" spans="1:1" x14ac:dyDescent="0.2">
      <c r="A57" s="37" t="s">
        <v>166</v>
      </c>
    </row>
    <row r="58" spans="1:1" x14ac:dyDescent="0.2">
      <c r="A58" s="37" t="s">
        <v>125</v>
      </c>
    </row>
    <row r="59" spans="1:1" x14ac:dyDescent="0.2">
      <c r="A59" s="37" t="s">
        <v>126</v>
      </c>
    </row>
    <row r="60" spans="1:1" x14ac:dyDescent="0.2">
      <c r="A60" s="37" t="s">
        <v>63</v>
      </c>
    </row>
    <row r="61" spans="1:1" x14ac:dyDescent="0.2">
      <c r="A61" s="37" t="s">
        <v>142</v>
      </c>
    </row>
    <row r="62" spans="1:1" x14ac:dyDescent="0.2">
      <c r="A62" s="37" t="s">
        <v>127</v>
      </c>
    </row>
    <row r="63" spans="1:1" x14ac:dyDescent="0.2">
      <c r="A63" s="37" t="s">
        <v>128</v>
      </c>
    </row>
    <row r="64" spans="1:1" x14ac:dyDescent="0.2">
      <c r="A64" s="37" t="s">
        <v>167</v>
      </c>
    </row>
    <row r="65" spans="1:1" x14ac:dyDescent="0.2">
      <c r="A65" s="37" t="s">
        <v>27</v>
      </c>
    </row>
    <row r="66" spans="1:1" x14ac:dyDescent="0.2">
      <c r="A66" s="37" t="s">
        <v>129</v>
      </c>
    </row>
    <row r="67" spans="1:1" x14ac:dyDescent="0.2">
      <c r="A67" s="37" t="s">
        <v>105</v>
      </c>
    </row>
    <row r="68" spans="1:1" x14ac:dyDescent="0.2">
      <c r="A68" s="37" t="s">
        <v>83</v>
      </c>
    </row>
    <row r="69" spans="1:1" x14ac:dyDescent="0.2">
      <c r="A69" s="37" t="s">
        <v>130</v>
      </c>
    </row>
    <row r="70" spans="1:1" x14ac:dyDescent="0.2">
      <c r="A70" s="37" t="s">
        <v>168</v>
      </c>
    </row>
    <row r="71" spans="1:1" x14ac:dyDescent="0.2">
      <c r="A71" s="37" t="s">
        <v>106</v>
      </c>
    </row>
    <row r="72" spans="1:1" x14ac:dyDescent="0.2">
      <c r="A72" s="37" t="s">
        <v>33</v>
      </c>
    </row>
    <row r="73" spans="1:1" x14ac:dyDescent="0.2">
      <c r="A73" s="37" t="s">
        <v>169</v>
      </c>
    </row>
    <row r="74" spans="1:1" x14ac:dyDescent="0.2">
      <c r="A74" s="37" t="s">
        <v>131</v>
      </c>
    </row>
    <row r="75" spans="1:1" x14ac:dyDescent="0.2">
      <c r="A75" s="37" t="s">
        <v>170</v>
      </c>
    </row>
    <row r="76" spans="1:1" x14ac:dyDescent="0.2">
      <c r="A76" s="37" t="s">
        <v>84</v>
      </c>
    </row>
    <row r="77" spans="1:1" x14ac:dyDescent="0.2">
      <c r="A77" s="37" t="s">
        <v>49</v>
      </c>
    </row>
    <row r="78" spans="1:1" x14ac:dyDescent="0.2">
      <c r="A78" s="37" t="s">
        <v>75</v>
      </c>
    </row>
    <row r="79" spans="1:1" x14ac:dyDescent="0.2">
      <c r="A79" s="37" t="s">
        <v>52</v>
      </c>
    </row>
    <row r="80" spans="1:1" x14ac:dyDescent="0.2">
      <c r="A80" s="37" t="s">
        <v>132</v>
      </c>
    </row>
    <row r="81" spans="1:1" x14ac:dyDescent="0.2">
      <c r="A81" s="37" t="s">
        <v>19</v>
      </c>
    </row>
    <row r="82" spans="1:1" x14ac:dyDescent="0.2">
      <c r="A82" s="37" t="s">
        <v>59</v>
      </c>
    </row>
    <row r="83" spans="1:1" x14ac:dyDescent="0.2">
      <c r="A83" s="37" t="s">
        <v>92</v>
      </c>
    </row>
    <row r="84" spans="1:1" x14ac:dyDescent="0.2">
      <c r="A84" s="37" t="s">
        <v>133</v>
      </c>
    </row>
    <row r="85" spans="1:1" x14ac:dyDescent="0.2">
      <c r="A85" s="37" t="s">
        <v>171</v>
      </c>
    </row>
    <row r="86" spans="1:1" x14ac:dyDescent="0.2">
      <c r="A86" s="37" t="s">
        <v>29</v>
      </c>
    </row>
    <row r="87" spans="1:1" x14ac:dyDescent="0.2">
      <c r="A87" s="37" t="s">
        <v>30</v>
      </c>
    </row>
    <row r="88" spans="1:1" x14ac:dyDescent="0.2">
      <c r="A88" s="37" t="s">
        <v>41</v>
      </c>
    </row>
    <row r="89" spans="1:1" x14ac:dyDescent="0.2">
      <c r="A89" s="37" t="s">
        <v>93</v>
      </c>
    </row>
    <row r="90" spans="1:1" x14ac:dyDescent="0.2">
      <c r="A90" s="37" t="s">
        <v>172</v>
      </c>
    </row>
    <row r="91" spans="1:1" x14ac:dyDescent="0.2">
      <c r="A91" s="37" t="s">
        <v>173</v>
      </c>
    </row>
    <row r="92" spans="1:1" x14ac:dyDescent="0.2">
      <c r="A92" s="37" t="s">
        <v>72</v>
      </c>
    </row>
    <row r="93" spans="1:1" x14ac:dyDescent="0.2">
      <c r="A93" s="37" t="s">
        <v>35</v>
      </c>
    </row>
    <row r="94" spans="1:1" x14ac:dyDescent="0.2">
      <c r="A94" s="37" t="s">
        <v>174</v>
      </c>
    </row>
    <row r="95" spans="1:1" x14ac:dyDescent="0.2">
      <c r="A95" s="37" t="s">
        <v>76</v>
      </c>
    </row>
    <row r="96" spans="1:1" x14ac:dyDescent="0.2">
      <c r="A96" s="37" t="s">
        <v>175</v>
      </c>
    </row>
    <row r="97" spans="1:1" x14ac:dyDescent="0.2">
      <c r="A97" s="37" t="s">
        <v>48</v>
      </c>
    </row>
    <row r="98" spans="1:1" x14ac:dyDescent="0.2">
      <c r="A98" s="37" t="s">
        <v>43</v>
      </c>
    </row>
    <row r="99" spans="1:1" x14ac:dyDescent="0.2">
      <c r="A99" s="37" t="s">
        <v>46</v>
      </c>
    </row>
    <row r="100" spans="1:1" x14ac:dyDescent="0.2">
      <c r="A100" s="37" t="s">
        <v>61</v>
      </c>
    </row>
    <row r="101" spans="1:1" x14ac:dyDescent="0.2">
      <c r="A101" s="37" t="s">
        <v>55</v>
      </c>
    </row>
    <row r="102" spans="1:1" x14ac:dyDescent="0.2">
      <c r="A102" s="37" t="s">
        <v>134</v>
      </c>
    </row>
    <row r="103" spans="1:1" x14ac:dyDescent="0.2">
      <c r="A103" s="37" t="s">
        <v>20</v>
      </c>
    </row>
    <row r="104" spans="1:1" x14ac:dyDescent="0.2">
      <c r="A104" s="37" t="s">
        <v>135</v>
      </c>
    </row>
    <row r="105" spans="1:1" x14ac:dyDescent="0.2">
      <c r="A105" s="37" t="s">
        <v>77</v>
      </c>
    </row>
    <row r="106" spans="1:1" x14ac:dyDescent="0.2">
      <c r="A106" s="37" t="s">
        <v>90</v>
      </c>
    </row>
    <row r="107" spans="1:1" x14ac:dyDescent="0.2">
      <c r="A107" s="37" t="s">
        <v>34</v>
      </c>
    </row>
    <row r="108" spans="1:1" x14ac:dyDescent="0.2">
      <c r="A108" s="37" t="s">
        <v>78</v>
      </c>
    </row>
    <row r="109" spans="1:1" x14ac:dyDescent="0.2">
      <c r="A109" s="37" t="s">
        <v>99</v>
      </c>
    </row>
    <row r="110" spans="1:1" x14ac:dyDescent="0.2">
      <c r="A110" s="37" t="s">
        <v>86</v>
      </c>
    </row>
    <row r="111" spans="1:1" x14ac:dyDescent="0.2">
      <c r="A111" s="37" t="s">
        <v>91</v>
      </c>
    </row>
    <row r="112" spans="1:1" x14ac:dyDescent="0.2">
      <c r="A112" s="37" t="s">
        <v>67</v>
      </c>
    </row>
    <row r="113" spans="1:1" x14ac:dyDescent="0.2">
      <c r="A113" s="37" t="s">
        <v>56</v>
      </c>
    </row>
    <row r="114" spans="1:1" x14ac:dyDescent="0.2">
      <c r="A114" s="37" t="s">
        <v>100</v>
      </c>
    </row>
    <row r="115" spans="1:1" x14ac:dyDescent="0.2">
      <c r="A115" s="37" t="s">
        <v>176</v>
      </c>
    </row>
    <row r="116" spans="1:1" x14ac:dyDescent="0.2">
      <c r="A116" s="37" t="s">
        <v>42</v>
      </c>
    </row>
    <row r="117" spans="1:1" x14ac:dyDescent="0.2">
      <c r="A117" s="37" t="s">
        <v>94</v>
      </c>
    </row>
    <row r="118" spans="1:1" x14ac:dyDescent="0.2">
      <c r="A118" s="37" t="s">
        <v>62</v>
      </c>
    </row>
    <row r="119" spans="1:1" x14ac:dyDescent="0.2">
      <c r="A119" s="37" t="s">
        <v>50</v>
      </c>
    </row>
    <row r="120" spans="1:1" x14ac:dyDescent="0.2">
      <c r="A120" s="37" t="s">
        <v>136</v>
      </c>
    </row>
    <row r="121" spans="1:1" x14ac:dyDescent="0.2">
      <c r="A121" s="37" t="s">
        <v>85</v>
      </c>
    </row>
    <row r="122" spans="1:1" x14ac:dyDescent="0.2">
      <c r="A122" s="37" t="s">
        <v>177</v>
      </c>
    </row>
    <row r="123" spans="1:1" x14ac:dyDescent="0.2">
      <c r="A123" s="37" t="s">
        <v>79</v>
      </c>
    </row>
    <row r="124" spans="1:1" x14ac:dyDescent="0.2">
      <c r="A124" s="37" t="s">
        <v>21</v>
      </c>
    </row>
    <row r="125" spans="1:1" x14ac:dyDescent="0.2">
      <c r="A125" s="37" t="s">
        <v>38</v>
      </c>
    </row>
    <row r="126" spans="1:1" x14ac:dyDescent="0.2">
      <c r="A126" s="37" t="s">
        <v>178</v>
      </c>
    </row>
    <row r="127" spans="1:1" x14ac:dyDescent="0.2">
      <c r="A127" s="37" t="s">
        <v>95</v>
      </c>
    </row>
    <row r="128" spans="1:1" x14ac:dyDescent="0.2">
      <c r="A128" s="37" t="s">
        <v>179</v>
      </c>
    </row>
    <row r="129" spans="1:1" x14ac:dyDescent="0.2">
      <c r="A129" s="37" t="s">
        <v>137</v>
      </c>
    </row>
    <row r="130" spans="1:1" x14ac:dyDescent="0.2">
      <c r="A130" s="37" t="s">
        <v>47</v>
      </c>
    </row>
    <row r="131" spans="1:1" x14ac:dyDescent="0.2">
      <c r="A131" s="37" t="s">
        <v>80</v>
      </c>
    </row>
    <row r="132" spans="1:1" x14ac:dyDescent="0.2">
      <c r="A132" s="37" t="s">
        <v>37</v>
      </c>
    </row>
    <row r="133" spans="1:1" x14ac:dyDescent="0.2">
      <c r="A133" s="37" t="s">
        <v>51</v>
      </c>
    </row>
    <row r="134" spans="1:1" x14ac:dyDescent="0.2">
      <c r="A134" s="37" t="s">
        <v>44</v>
      </c>
    </row>
    <row r="135" spans="1:1" x14ac:dyDescent="0.2">
      <c r="A135" s="37" t="s">
        <v>138</v>
      </c>
    </row>
    <row r="136" spans="1:1" x14ac:dyDescent="0.2">
      <c r="A136" s="37" t="s">
        <v>81</v>
      </c>
    </row>
    <row r="137" spans="1:1" x14ac:dyDescent="0.2">
      <c r="A137" s="37" t="s">
        <v>107</v>
      </c>
    </row>
    <row r="138" spans="1:1" x14ac:dyDescent="0.2">
      <c r="A138" s="37" t="s">
        <v>101</v>
      </c>
    </row>
    <row r="139" spans="1:1" x14ac:dyDescent="0.2">
      <c r="A139" s="37" t="s">
        <v>139</v>
      </c>
    </row>
    <row r="140" spans="1:1" x14ac:dyDescent="0.2">
      <c r="A140" s="37" t="s">
        <v>140</v>
      </c>
    </row>
    <row r="141" spans="1:1" x14ac:dyDescent="0.2">
      <c r="A141" s="37" t="s">
        <v>24</v>
      </c>
    </row>
    <row r="142" spans="1:1" x14ac:dyDescent="0.2">
      <c r="A142" s="37" t="s">
        <v>180</v>
      </c>
    </row>
    <row r="143" spans="1:1" x14ac:dyDescent="0.2">
      <c r="A143" s="37" t="s">
        <v>54</v>
      </c>
    </row>
    <row r="144" spans="1:1" x14ac:dyDescent="0.2">
      <c r="A144" s="37" t="s">
        <v>181</v>
      </c>
    </row>
    <row r="145" spans="1:2" x14ac:dyDescent="0.2">
      <c r="A145" s="37" t="s">
        <v>141</v>
      </c>
    </row>
    <row r="146" spans="1:2" x14ac:dyDescent="0.2">
      <c r="A146" s="37" t="s">
        <v>82</v>
      </c>
    </row>
    <row r="147" spans="1:2" x14ac:dyDescent="0.2">
      <c r="A147" s="37" t="s">
        <v>69</v>
      </c>
    </row>
    <row r="148" spans="1:2" x14ac:dyDescent="0.2">
      <c r="A148" s="37" t="s">
        <v>57</v>
      </c>
    </row>
    <row r="149" spans="1:2" x14ac:dyDescent="0.2">
      <c r="A149" s="37" t="s">
        <v>87</v>
      </c>
    </row>
    <row r="150" spans="1:2" x14ac:dyDescent="0.2">
      <c r="A150" s="37" t="s">
        <v>58</v>
      </c>
    </row>
    <row r="151" spans="1:2" x14ac:dyDescent="0.2">
      <c r="A151" s="37" t="s">
        <v>102</v>
      </c>
    </row>
    <row r="152" spans="1:2" x14ac:dyDescent="0.2">
      <c r="A152" s="37" t="s">
        <v>182</v>
      </c>
    </row>
    <row r="153" spans="1:2" x14ac:dyDescent="0.2">
      <c r="A153" s="37" t="s">
        <v>31</v>
      </c>
    </row>
    <row r="154" spans="1:2" ht="15" thickBot="1" x14ac:dyDescent="0.25">
      <c r="A154" s="38" t="s">
        <v>143</v>
      </c>
    </row>
    <row r="155" spans="1:2" hidden="1" x14ac:dyDescent="0.25">
      <c r="A155" s="36"/>
      <c r="B155" s="56"/>
    </row>
    <row r="156" spans="1:2" hidden="1" x14ac:dyDescent="0.25">
      <c r="A156" s="36"/>
      <c r="B156" s="56"/>
    </row>
    <row r="157" spans="1:2" hidden="1" x14ac:dyDescent="0.25">
      <c r="A157" s="36"/>
      <c r="B157" s="56"/>
    </row>
    <row r="158" spans="1:2" hidden="1" x14ac:dyDescent="0.25">
      <c r="A158" s="36"/>
      <c r="B158" s="56"/>
    </row>
    <row r="159" spans="1:2" hidden="1" x14ac:dyDescent="0.25">
      <c r="A159" s="36"/>
      <c r="B159" s="56"/>
    </row>
    <row r="160" spans="1:2" hidden="1" x14ac:dyDescent="0.25">
      <c r="A160" s="36"/>
      <c r="B160" s="56"/>
    </row>
    <row r="161" spans="1:2" hidden="1" x14ac:dyDescent="0.25">
      <c r="A161" s="36"/>
      <c r="B161" s="56"/>
    </row>
    <row r="162" spans="1:2" hidden="1" x14ac:dyDescent="0.25">
      <c r="A162" s="36"/>
      <c r="B162" s="56"/>
    </row>
    <row r="163" spans="1:2" hidden="1" x14ac:dyDescent="0.25">
      <c r="A163" s="36"/>
      <c r="B163" s="56"/>
    </row>
    <row r="164" spans="1:2" hidden="1" x14ac:dyDescent="0.25">
      <c r="A164" s="36"/>
      <c r="B164" s="56"/>
    </row>
    <row r="165" spans="1:2" hidden="1" x14ac:dyDescent="0.25">
      <c r="A165" s="36"/>
      <c r="B165" s="56"/>
    </row>
    <row r="166" spans="1:2" hidden="1" x14ac:dyDescent="0.25">
      <c r="A166" s="36"/>
      <c r="B166" s="56"/>
    </row>
    <row r="167" spans="1:2" hidden="1" x14ac:dyDescent="0.25">
      <c r="A167" s="36"/>
      <c r="B167" s="56"/>
    </row>
    <row r="168" spans="1:2" hidden="1" x14ac:dyDescent="0.25">
      <c r="A168" s="36"/>
      <c r="B168" s="56"/>
    </row>
    <row r="169" spans="1:2" hidden="1" x14ac:dyDescent="0.25">
      <c r="A169" s="36"/>
      <c r="B169" s="56"/>
    </row>
    <row r="170" spans="1:2" hidden="1" x14ac:dyDescent="0.25">
      <c r="A170" s="36"/>
      <c r="B170" s="56"/>
    </row>
    <row r="171" spans="1:2" hidden="1" x14ac:dyDescent="0.25">
      <c r="A171" s="36"/>
      <c r="B171" s="56"/>
    </row>
    <row r="172" spans="1:2" hidden="1" x14ac:dyDescent="0.25">
      <c r="A172" s="36"/>
      <c r="B172" s="56"/>
    </row>
    <row r="173" spans="1:2" hidden="1" x14ac:dyDescent="0.25">
      <c r="A173" s="36"/>
      <c r="B173" s="56"/>
    </row>
    <row r="174" spans="1:2" hidden="1" x14ac:dyDescent="0.25">
      <c r="A174" s="36"/>
      <c r="B174" s="56"/>
    </row>
    <row r="175" spans="1:2" hidden="1" x14ac:dyDescent="0.25">
      <c r="A175" s="36"/>
      <c r="B175" s="56"/>
    </row>
    <row r="176" spans="1:2" hidden="1" x14ac:dyDescent="0.25">
      <c r="A176" s="36"/>
      <c r="B176" s="56"/>
    </row>
    <row r="177" spans="1:2" hidden="1" x14ac:dyDescent="0.25">
      <c r="A177" s="36"/>
      <c r="B177" s="56"/>
    </row>
    <row r="178" spans="1:2" hidden="1" x14ac:dyDescent="0.25">
      <c r="A178" s="36"/>
      <c r="B178" s="56"/>
    </row>
    <row r="179" spans="1:2" hidden="1" x14ac:dyDescent="0.25">
      <c r="A179" s="36"/>
      <c r="B179" s="56"/>
    </row>
    <row r="180" spans="1:2" hidden="1" x14ac:dyDescent="0.25">
      <c r="A180" s="36"/>
      <c r="B180" s="56"/>
    </row>
    <row r="181" spans="1:2" hidden="1" x14ac:dyDescent="0.25">
      <c r="A181" s="36"/>
      <c r="B181" s="56"/>
    </row>
    <row r="182" spans="1:2" hidden="1" x14ac:dyDescent="0.25">
      <c r="A182" s="36"/>
      <c r="B182" s="56"/>
    </row>
    <row r="183" spans="1:2" hidden="1" x14ac:dyDescent="0.25">
      <c r="A183" s="36"/>
      <c r="B183" s="56"/>
    </row>
    <row r="184" spans="1:2" hidden="1" x14ac:dyDescent="0.25">
      <c r="A184" s="36"/>
      <c r="B184" s="56"/>
    </row>
    <row r="185" spans="1:2" hidden="1" x14ac:dyDescent="0.25">
      <c r="A185" s="36"/>
      <c r="B185" s="56"/>
    </row>
    <row r="186" spans="1:2" hidden="1" x14ac:dyDescent="0.25">
      <c r="A186" s="36"/>
      <c r="B186" s="56"/>
    </row>
    <row r="187" spans="1:2" hidden="1" x14ac:dyDescent="0.25">
      <c r="A187" s="36"/>
      <c r="B187" s="56"/>
    </row>
    <row r="188" spans="1:2" hidden="1" x14ac:dyDescent="0.25">
      <c r="A188" s="36"/>
      <c r="B188" s="56"/>
    </row>
    <row r="189" spans="1:2" hidden="1" x14ac:dyDescent="0.25">
      <c r="A189" s="36"/>
      <c r="B189" s="56"/>
    </row>
    <row r="190" spans="1:2" hidden="1" x14ac:dyDescent="0.25">
      <c r="A190" s="36"/>
      <c r="B190" s="56"/>
    </row>
    <row r="191" spans="1:2" hidden="1" x14ac:dyDescent="0.25">
      <c r="A191" s="36"/>
      <c r="B191" s="56"/>
    </row>
    <row r="192" spans="1:2" hidden="1" x14ac:dyDescent="0.25">
      <c r="A192" s="36"/>
      <c r="B192" s="56"/>
    </row>
    <row r="193" spans="1:2" hidden="1" x14ac:dyDescent="0.25">
      <c r="A193" s="36"/>
      <c r="B193" s="56"/>
    </row>
    <row r="194" spans="1:2" hidden="1" x14ac:dyDescent="0.25">
      <c r="A194" s="36"/>
      <c r="B194" s="56"/>
    </row>
    <row r="195" spans="1:2" hidden="1" x14ac:dyDescent="0.25">
      <c r="A195" s="36"/>
      <c r="B195" s="56"/>
    </row>
    <row r="196" spans="1:2" hidden="1" x14ac:dyDescent="0.25">
      <c r="A196" s="36"/>
      <c r="B196" s="56"/>
    </row>
    <row r="197" spans="1:2" hidden="1" x14ac:dyDescent="0.25">
      <c r="A197" s="36"/>
      <c r="B197" s="56"/>
    </row>
    <row r="198" spans="1:2" hidden="1" x14ac:dyDescent="0.25">
      <c r="A198" s="36"/>
      <c r="B198" s="56"/>
    </row>
    <row r="199" spans="1:2" hidden="1" x14ac:dyDescent="0.25">
      <c r="A199" s="36"/>
      <c r="B199" s="56"/>
    </row>
    <row r="200" spans="1:2" hidden="1" x14ac:dyDescent="0.25">
      <c r="A200" s="36"/>
      <c r="B200" s="56"/>
    </row>
    <row r="201" spans="1:2" hidden="1" x14ac:dyDescent="0.25">
      <c r="A201" s="36"/>
      <c r="B201" s="56"/>
    </row>
    <row r="202" spans="1:2" hidden="1" x14ac:dyDescent="0.25">
      <c r="A202" s="36"/>
      <c r="B202" s="56"/>
    </row>
    <row r="203" spans="1:2" hidden="1" x14ac:dyDescent="0.25">
      <c r="A203" s="36"/>
      <c r="B203" s="56"/>
    </row>
    <row r="204" spans="1:2" hidden="1" x14ac:dyDescent="0.25">
      <c r="A204" s="36"/>
      <c r="B204" s="56"/>
    </row>
    <row r="205" spans="1:2" hidden="1" x14ac:dyDescent="0.25">
      <c r="A205" s="36"/>
      <c r="B205" s="56"/>
    </row>
    <row r="206" spans="1:2" hidden="1" x14ac:dyDescent="0.25">
      <c r="A206" s="36"/>
      <c r="B206" s="56"/>
    </row>
    <row r="207" spans="1:2" hidden="1" x14ac:dyDescent="0.25">
      <c r="A207" s="36"/>
      <c r="B207" s="56"/>
    </row>
    <row r="208" spans="1:2" hidden="1" x14ac:dyDescent="0.25">
      <c r="A208" s="36"/>
      <c r="B208" s="56"/>
    </row>
    <row r="209" spans="1:2" hidden="1" x14ac:dyDescent="0.25">
      <c r="A209" s="36"/>
      <c r="B209" s="56"/>
    </row>
    <row r="210" spans="1:2" hidden="1" x14ac:dyDescent="0.25">
      <c r="A210" s="36"/>
      <c r="B210" s="56"/>
    </row>
    <row r="211" spans="1:2" hidden="1" x14ac:dyDescent="0.25">
      <c r="A211" s="36"/>
      <c r="B211" s="56"/>
    </row>
    <row r="212" spans="1:2" hidden="1" x14ac:dyDescent="0.25">
      <c r="A212" s="36"/>
      <c r="B212" s="56"/>
    </row>
    <row r="213" spans="1:2" hidden="1" x14ac:dyDescent="0.25">
      <c r="A213" s="36"/>
      <c r="B213" s="56"/>
    </row>
    <row r="214" spans="1:2" hidden="1" x14ac:dyDescent="0.25">
      <c r="A214" s="36"/>
      <c r="B214" s="56"/>
    </row>
    <row r="215" spans="1:2" hidden="1" x14ac:dyDescent="0.25">
      <c r="A215" s="36"/>
      <c r="B215" s="56"/>
    </row>
    <row r="216" spans="1:2" hidden="1" x14ac:dyDescent="0.25">
      <c r="A216" s="36"/>
      <c r="B216" s="56"/>
    </row>
    <row r="217" spans="1:2" hidden="1" x14ac:dyDescent="0.25">
      <c r="A217" s="36"/>
      <c r="B217" s="56"/>
    </row>
    <row r="218" spans="1:2" hidden="1" x14ac:dyDescent="0.25">
      <c r="A218" s="36"/>
      <c r="B218" s="56"/>
    </row>
    <row r="219" spans="1:2" hidden="1" x14ac:dyDescent="0.25">
      <c r="A219" s="36"/>
      <c r="B219" s="56"/>
    </row>
    <row r="220" spans="1:2" hidden="1" x14ac:dyDescent="0.25">
      <c r="A220" s="36"/>
      <c r="B220" s="56"/>
    </row>
    <row r="221" spans="1:2" hidden="1" x14ac:dyDescent="0.25">
      <c r="A221" s="36"/>
      <c r="B221" s="56"/>
    </row>
    <row r="222" spans="1:2" hidden="1" x14ac:dyDescent="0.25">
      <c r="A222" s="36"/>
      <c r="B222" s="56"/>
    </row>
    <row r="223" spans="1:2" hidden="1" x14ac:dyDescent="0.25">
      <c r="A223" s="36"/>
      <c r="B223" s="56"/>
    </row>
    <row r="224" spans="1:2" hidden="1" x14ac:dyDescent="0.25">
      <c r="A224" s="36"/>
      <c r="B224" s="56"/>
    </row>
    <row r="225" spans="1:2" hidden="1" x14ac:dyDescent="0.25">
      <c r="A225" s="36"/>
      <c r="B225" s="56"/>
    </row>
    <row r="226" spans="1:2" hidden="1" x14ac:dyDescent="0.25">
      <c r="A226" s="36"/>
      <c r="B226" s="56"/>
    </row>
    <row r="227" spans="1:2" hidden="1" x14ac:dyDescent="0.25">
      <c r="A227" s="36"/>
      <c r="B227" s="56"/>
    </row>
    <row r="228" spans="1:2" hidden="1" x14ac:dyDescent="0.25">
      <c r="A228" s="36"/>
      <c r="B228" s="56"/>
    </row>
    <row r="229" spans="1:2" hidden="1" x14ac:dyDescent="0.25">
      <c r="A229" s="36"/>
      <c r="B229" s="56"/>
    </row>
    <row r="230" spans="1:2" hidden="1" x14ac:dyDescent="0.25">
      <c r="A230" s="36"/>
      <c r="B230" s="56"/>
    </row>
    <row r="231" spans="1:2" hidden="1" x14ac:dyDescent="0.25">
      <c r="A231" s="36"/>
      <c r="B231" s="56"/>
    </row>
    <row r="232" spans="1:2" hidden="1" x14ac:dyDescent="0.25">
      <c r="A232" s="36"/>
      <c r="B232" s="56"/>
    </row>
    <row r="233" spans="1:2" hidden="1" x14ac:dyDescent="0.25">
      <c r="A233" s="36"/>
      <c r="B233" s="56"/>
    </row>
    <row r="234" spans="1:2" hidden="1" x14ac:dyDescent="0.25">
      <c r="A234" s="36"/>
      <c r="B234" s="56"/>
    </row>
    <row r="235" spans="1:2" hidden="1" x14ac:dyDescent="0.25">
      <c r="A235" s="36"/>
      <c r="B235" s="56"/>
    </row>
    <row r="236" spans="1:2" hidden="1" x14ac:dyDescent="0.25">
      <c r="A236" s="36"/>
      <c r="B236" s="56"/>
    </row>
    <row r="237" spans="1:2" hidden="1" x14ac:dyDescent="0.25">
      <c r="A237" s="36"/>
      <c r="B237" s="56"/>
    </row>
    <row r="238" spans="1:2" hidden="1" x14ac:dyDescent="0.25">
      <c r="A238" s="36"/>
      <c r="B238" s="56"/>
    </row>
    <row r="239" spans="1:2" hidden="1" x14ac:dyDescent="0.25">
      <c r="A239" s="36"/>
      <c r="B239" s="56"/>
    </row>
    <row r="240" spans="1:2" hidden="1" x14ac:dyDescent="0.25">
      <c r="A240" s="36"/>
      <c r="B240" s="56"/>
    </row>
    <row r="241" spans="1:2" hidden="1" x14ac:dyDescent="0.25">
      <c r="A241" s="36"/>
      <c r="B241" s="56"/>
    </row>
    <row r="242" spans="1:2" hidden="1" x14ac:dyDescent="0.25">
      <c r="A242" s="36"/>
      <c r="B242" s="56"/>
    </row>
    <row r="243" spans="1:2" hidden="1" x14ac:dyDescent="0.25">
      <c r="A243" s="36"/>
      <c r="B243" s="56"/>
    </row>
    <row r="244" spans="1:2" hidden="1" x14ac:dyDescent="0.25">
      <c r="A244" s="36"/>
      <c r="B244" s="56"/>
    </row>
    <row r="245" spans="1:2" hidden="1" x14ac:dyDescent="0.25">
      <c r="A245" s="36"/>
      <c r="B245" s="56"/>
    </row>
    <row r="246" spans="1:2" hidden="1" x14ac:dyDescent="0.25">
      <c r="A246" s="36"/>
      <c r="B246" s="56"/>
    </row>
    <row r="247" spans="1:2" hidden="1" x14ac:dyDescent="0.25">
      <c r="A247" s="36"/>
      <c r="B247" s="56"/>
    </row>
    <row r="248" spans="1:2" hidden="1" x14ac:dyDescent="0.25">
      <c r="A248" s="36"/>
      <c r="B248" s="56"/>
    </row>
    <row r="249" spans="1:2" hidden="1" x14ac:dyDescent="0.25">
      <c r="A249" s="36"/>
      <c r="B249" s="56"/>
    </row>
    <row r="250" spans="1:2" hidden="1" x14ac:dyDescent="0.25">
      <c r="A250" s="36"/>
      <c r="B250" s="56"/>
    </row>
    <row r="251" spans="1:2" hidden="1" x14ac:dyDescent="0.25">
      <c r="A251" s="36"/>
      <c r="B251" s="56"/>
    </row>
    <row r="252" spans="1:2" hidden="1" x14ac:dyDescent="0.25">
      <c r="A252" s="36"/>
      <c r="B252" s="56"/>
    </row>
    <row r="253" spans="1:2" hidden="1" x14ac:dyDescent="0.25">
      <c r="A253" s="36"/>
      <c r="B253" s="56"/>
    </row>
    <row r="254" spans="1:2" hidden="1" x14ac:dyDescent="0.25">
      <c r="A254" s="36"/>
      <c r="B254" s="56"/>
    </row>
    <row r="255" spans="1:2" hidden="1" x14ac:dyDescent="0.25">
      <c r="A255" s="36"/>
      <c r="B255" s="56"/>
    </row>
    <row r="256" spans="1:2" hidden="1" x14ac:dyDescent="0.25">
      <c r="A256" s="36"/>
      <c r="B256" s="56"/>
    </row>
    <row r="257" spans="1:2" hidden="1" x14ac:dyDescent="0.25">
      <c r="A257" s="36"/>
      <c r="B257" s="56"/>
    </row>
    <row r="258" spans="1:2" hidden="1" x14ac:dyDescent="0.25">
      <c r="A258" s="36"/>
      <c r="B258" s="56"/>
    </row>
    <row r="259" spans="1:2" hidden="1" x14ac:dyDescent="0.25">
      <c r="A259" s="36"/>
      <c r="B259" s="56"/>
    </row>
    <row r="260" spans="1:2" hidden="1" x14ac:dyDescent="0.25">
      <c r="A260" s="36"/>
      <c r="B260" s="56"/>
    </row>
    <row r="261" spans="1:2" hidden="1" x14ac:dyDescent="0.25">
      <c r="A261" s="36"/>
      <c r="B261" s="56"/>
    </row>
    <row r="262" spans="1:2" hidden="1" x14ac:dyDescent="0.25">
      <c r="A262" s="36"/>
      <c r="B262" s="56"/>
    </row>
    <row r="263" spans="1:2" hidden="1" x14ac:dyDescent="0.25">
      <c r="A263" s="36"/>
      <c r="B263" s="56"/>
    </row>
    <row r="264" spans="1:2" hidden="1" x14ac:dyDescent="0.25">
      <c r="A264" s="36"/>
      <c r="B264" s="56"/>
    </row>
    <row r="265" spans="1:2" hidden="1" x14ac:dyDescent="0.25">
      <c r="A265" s="36"/>
      <c r="B265" s="56"/>
    </row>
    <row r="266" spans="1:2" hidden="1" x14ac:dyDescent="0.25">
      <c r="A266" s="36"/>
      <c r="B266" s="56"/>
    </row>
    <row r="267" spans="1:2" hidden="1" x14ac:dyDescent="0.25">
      <c r="A267" s="36"/>
      <c r="B267" s="56"/>
    </row>
    <row r="268" spans="1:2" hidden="1" x14ac:dyDescent="0.25">
      <c r="A268" s="36"/>
      <c r="B268" s="56"/>
    </row>
    <row r="269" spans="1:2" hidden="1" x14ac:dyDescent="0.25">
      <c r="A269" s="36"/>
      <c r="B269" s="56"/>
    </row>
    <row r="270" spans="1:2" hidden="1" x14ac:dyDescent="0.25">
      <c r="A270" s="36"/>
      <c r="B270" s="56"/>
    </row>
    <row r="271" spans="1:2" hidden="1" x14ac:dyDescent="0.25">
      <c r="A271" s="36"/>
      <c r="B271" s="56"/>
    </row>
    <row r="272" spans="1:2" hidden="1" x14ac:dyDescent="0.25">
      <c r="A272" s="36"/>
      <c r="B272" s="56"/>
    </row>
    <row r="273" spans="1:2" hidden="1" x14ac:dyDescent="0.25">
      <c r="A273" s="36"/>
      <c r="B273" s="56"/>
    </row>
    <row r="274" spans="1:2" hidden="1" x14ac:dyDescent="0.25">
      <c r="A274" s="36"/>
      <c r="B274" s="56"/>
    </row>
    <row r="275" spans="1:2" hidden="1" x14ac:dyDescent="0.25">
      <c r="A275" s="36"/>
      <c r="B275" s="56"/>
    </row>
    <row r="276" spans="1:2" hidden="1" x14ac:dyDescent="0.25">
      <c r="A276" s="36"/>
      <c r="B276" s="56"/>
    </row>
    <row r="277" spans="1:2" hidden="1" x14ac:dyDescent="0.25">
      <c r="A277" s="36"/>
      <c r="B277" s="56"/>
    </row>
    <row r="278" spans="1:2" hidden="1" x14ac:dyDescent="0.25">
      <c r="A278" s="36"/>
      <c r="B278" s="56"/>
    </row>
    <row r="279" spans="1:2" hidden="1" x14ac:dyDescent="0.25">
      <c r="A279" s="36"/>
      <c r="B279" s="56"/>
    </row>
    <row r="280" spans="1:2" hidden="1" x14ac:dyDescent="0.25">
      <c r="A280" s="36"/>
      <c r="B280" s="56"/>
    </row>
    <row r="281" spans="1:2" hidden="1" x14ac:dyDescent="0.25">
      <c r="A281" s="36"/>
      <c r="B281" s="56"/>
    </row>
    <row r="282" spans="1:2" hidden="1" x14ac:dyDescent="0.25">
      <c r="A282" s="36"/>
      <c r="B282" s="56"/>
    </row>
    <row r="283" spans="1:2" hidden="1" x14ac:dyDescent="0.25">
      <c r="A283" s="36"/>
      <c r="B283" s="56"/>
    </row>
    <row r="284" spans="1:2" hidden="1" x14ac:dyDescent="0.25">
      <c r="A284" s="36"/>
      <c r="B284" s="56"/>
    </row>
    <row r="285" spans="1:2" hidden="1" x14ac:dyDescent="0.25">
      <c r="A285" s="36"/>
      <c r="B285" s="56"/>
    </row>
    <row r="286" spans="1:2" hidden="1" x14ac:dyDescent="0.25">
      <c r="A286" s="36"/>
      <c r="B286" s="56"/>
    </row>
    <row r="287" spans="1:2" hidden="1" x14ac:dyDescent="0.25">
      <c r="A287" s="36"/>
      <c r="B287" s="56"/>
    </row>
    <row r="288" spans="1:2" hidden="1" x14ac:dyDescent="0.25">
      <c r="A288" s="36"/>
      <c r="B288" s="56"/>
    </row>
    <row r="289" spans="1:2" hidden="1" x14ac:dyDescent="0.25">
      <c r="A289" s="36"/>
      <c r="B289" s="56"/>
    </row>
    <row r="290" spans="1:2" hidden="1" x14ac:dyDescent="0.25">
      <c r="A290" s="36"/>
      <c r="B290" s="56"/>
    </row>
    <row r="291" spans="1:2" hidden="1" x14ac:dyDescent="0.25">
      <c r="A291" s="36"/>
      <c r="B291" s="56"/>
    </row>
    <row r="292" spans="1:2" hidden="1" x14ac:dyDescent="0.25">
      <c r="A292" s="36"/>
      <c r="B292" s="56"/>
    </row>
    <row r="293" spans="1:2" hidden="1" x14ac:dyDescent="0.25">
      <c r="A293" s="36"/>
      <c r="B293" s="56"/>
    </row>
    <row r="294" spans="1:2" hidden="1" x14ac:dyDescent="0.25">
      <c r="A294" s="36"/>
      <c r="B294" s="56"/>
    </row>
    <row r="295" spans="1:2" hidden="1" x14ac:dyDescent="0.25">
      <c r="A295" s="36"/>
      <c r="B295" s="56"/>
    </row>
    <row r="296" spans="1:2" hidden="1" x14ac:dyDescent="0.25">
      <c r="A296" s="36"/>
      <c r="B296" s="56"/>
    </row>
    <row r="297" spans="1:2" hidden="1" x14ac:dyDescent="0.25">
      <c r="A297" s="36"/>
      <c r="B297" s="56"/>
    </row>
    <row r="298" spans="1:2" hidden="1" x14ac:dyDescent="0.25">
      <c r="A298" s="36"/>
      <c r="B298" s="56"/>
    </row>
    <row r="299" spans="1:2" hidden="1" x14ac:dyDescent="0.25">
      <c r="A299" s="36"/>
      <c r="B299" s="56"/>
    </row>
    <row r="300" spans="1:2" hidden="1" x14ac:dyDescent="0.25">
      <c r="A300" s="36"/>
      <c r="B300" s="56"/>
    </row>
    <row r="301" spans="1:2" hidden="1" x14ac:dyDescent="0.25">
      <c r="A301" s="36"/>
      <c r="B301" s="56"/>
    </row>
    <row r="302" spans="1:2" hidden="1" x14ac:dyDescent="0.25">
      <c r="A302" s="36"/>
      <c r="B302" s="56"/>
    </row>
    <row r="303" spans="1:2" hidden="1" x14ac:dyDescent="0.25">
      <c r="A303" s="36"/>
      <c r="B303" s="56"/>
    </row>
    <row r="304" spans="1:2" hidden="1" x14ac:dyDescent="0.25">
      <c r="A304" s="36"/>
      <c r="B304" s="56"/>
    </row>
    <row r="305" spans="1:2" hidden="1" x14ac:dyDescent="0.25">
      <c r="A305" s="36"/>
      <c r="B305" s="56"/>
    </row>
    <row r="306" spans="1:2" hidden="1" x14ac:dyDescent="0.25">
      <c r="A306" s="36"/>
      <c r="B306" s="56"/>
    </row>
    <row r="307" spans="1:2" hidden="1" x14ac:dyDescent="0.25">
      <c r="A307" s="36"/>
      <c r="B307" s="56"/>
    </row>
    <row r="308" spans="1:2" hidden="1" x14ac:dyDescent="0.25">
      <c r="A308" s="36"/>
      <c r="B308" s="56"/>
    </row>
    <row r="309" spans="1:2" hidden="1" x14ac:dyDescent="0.25">
      <c r="A309" s="36"/>
      <c r="B309" s="56"/>
    </row>
    <row r="310" spans="1:2" hidden="1" x14ac:dyDescent="0.25">
      <c r="A310" s="36"/>
      <c r="B310" s="56"/>
    </row>
    <row r="311" spans="1:2" hidden="1" x14ac:dyDescent="0.25">
      <c r="A311" s="36"/>
      <c r="B311" s="56"/>
    </row>
    <row r="312" spans="1:2" hidden="1" x14ac:dyDescent="0.25">
      <c r="A312" s="36"/>
      <c r="B312" s="56"/>
    </row>
    <row r="313" spans="1:2" hidden="1" x14ac:dyDescent="0.25">
      <c r="A313" s="36"/>
      <c r="B313" s="56"/>
    </row>
    <row r="314" spans="1:2" hidden="1" x14ac:dyDescent="0.25">
      <c r="A314" s="36"/>
      <c r="B314" s="56"/>
    </row>
    <row r="315" spans="1:2" hidden="1" x14ac:dyDescent="0.25">
      <c r="A315" s="36"/>
      <c r="B315" s="56"/>
    </row>
    <row r="316" spans="1:2" hidden="1" x14ac:dyDescent="0.25">
      <c r="A316" s="36"/>
      <c r="B316" s="56"/>
    </row>
    <row r="317" spans="1:2" hidden="1" x14ac:dyDescent="0.25">
      <c r="A317" s="36"/>
      <c r="B317" s="56"/>
    </row>
    <row r="318" spans="1:2" hidden="1" x14ac:dyDescent="0.25">
      <c r="A318" s="36"/>
      <c r="B318" s="56"/>
    </row>
    <row r="319" spans="1:2" hidden="1" x14ac:dyDescent="0.25">
      <c r="A319" s="36"/>
      <c r="B319" s="56"/>
    </row>
    <row r="320" spans="1:2" hidden="1" x14ac:dyDescent="0.25">
      <c r="A320" s="36"/>
      <c r="B320" s="56"/>
    </row>
    <row r="321" spans="1:2" hidden="1" x14ac:dyDescent="0.25">
      <c r="A321" s="36"/>
      <c r="B321" s="56"/>
    </row>
    <row r="322" spans="1:2" hidden="1" x14ac:dyDescent="0.25">
      <c r="A322" s="36"/>
      <c r="B322" s="56"/>
    </row>
    <row r="323" spans="1:2" hidden="1" x14ac:dyDescent="0.25">
      <c r="A323" s="36"/>
      <c r="B323" s="56"/>
    </row>
    <row r="324" spans="1:2" hidden="1" x14ac:dyDescent="0.25">
      <c r="A324" s="36"/>
      <c r="B324" s="56"/>
    </row>
    <row r="325" spans="1:2" hidden="1" x14ac:dyDescent="0.25">
      <c r="A325" s="36"/>
      <c r="B325" s="56"/>
    </row>
    <row r="326" spans="1:2" hidden="1" x14ac:dyDescent="0.25">
      <c r="A326" s="36"/>
      <c r="B326" s="56"/>
    </row>
    <row r="327" spans="1:2" hidden="1" x14ac:dyDescent="0.25">
      <c r="A327" s="36"/>
      <c r="B327" s="56"/>
    </row>
    <row r="328" spans="1:2" hidden="1" x14ac:dyDescent="0.25">
      <c r="A328" s="36"/>
      <c r="B328" s="56"/>
    </row>
    <row r="329" spans="1:2" hidden="1" x14ac:dyDescent="0.25">
      <c r="A329" s="36"/>
      <c r="B329" s="56"/>
    </row>
    <row r="330" spans="1:2" hidden="1" x14ac:dyDescent="0.25">
      <c r="A330" s="36"/>
      <c r="B330" s="56"/>
    </row>
    <row r="331" spans="1:2" hidden="1" x14ac:dyDescent="0.25">
      <c r="A331" s="36"/>
      <c r="B331" s="56"/>
    </row>
    <row r="332" spans="1:2" hidden="1" x14ac:dyDescent="0.25">
      <c r="A332" s="36"/>
      <c r="B332" s="5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Notes</vt:lpstr>
      <vt:lpstr>(i) Test Type</vt:lpstr>
      <vt:lpstr>(ii) Overall</vt:lpstr>
      <vt:lpstr>(iii) UTLAs</vt:lpstr>
      <vt:lpstr>(iv) Reactive tests</vt:lpstr>
      <vt:lpstr>(v) Other tests</vt:lpstr>
      <vt:lpstr>(vi) High prev. countries</vt:lpstr>
      <vt:lpstr>Names of UTLAs</vt:lpstr>
      <vt:lpstr>(EXTRA) Names of UTLAs</vt:lpstr>
      <vt:lpstr>'(i) Test Type'!Print_Area</vt:lpstr>
      <vt:lpstr>'(iii) UTLAs'!Print_Area</vt:lpstr>
      <vt:lpstr>'(iv) Reactive tests'!Print_Area</vt:lpstr>
      <vt:lpstr>'(v) Other tests'!Print_Area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Nash</dc:creator>
  <cp:lastModifiedBy>Neil MACKAY</cp:lastModifiedBy>
  <cp:lastPrinted>2018-04-30T10:14:14Z</cp:lastPrinted>
  <dcterms:created xsi:type="dcterms:W3CDTF">2017-07-05T15:15:08Z</dcterms:created>
  <dcterms:modified xsi:type="dcterms:W3CDTF">2021-07-05T10:51:19Z</dcterms:modified>
</cp:coreProperties>
</file>